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spiron.sharepoint.com/sites/CARSYNCCloud/Freigegebene Dokumente/General/03 Templates &amp; Processes/ECO-Demo/Templates/"/>
    </mc:Choice>
  </mc:AlternateContent>
  <xr:revisionPtr revIDLastSave="949" documentId="8_{8C0F013A-C65E-4FA8-8A79-818A86C9C810}" xr6:coauthVersionLast="47" xr6:coauthVersionMax="47" xr10:uidLastSave="{81E6BC9F-C6C6-D040-8A10-7A2D36E45C44}"/>
  <workbookProtection lockStructure="1"/>
  <bookViews>
    <workbookView xWindow="0" yWindow="500" windowWidth="38400" windowHeight="19360" tabRatio="500" xr2:uid="{00000000-000D-0000-FFFF-FFFF00000000}"/>
  </bookViews>
  <sheets>
    <sheet name="Fahrzeuge" sheetId="1" r:id="rId1"/>
    <sheet name="HerstellerModell" sheetId="2" state="hidden" r:id="rId2"/>
  </sheets>
  <definedNames>
    <definedName name="_xlnm._FilterDatabase" localSheetId="0" hidden="1">Fahrzeuge!$A$1:$AQ$1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M3" i="1" l="1"/>
  <c r="AL3" i="1"/>
  <c r="AI3" i="1"/>
  <c r="AI4" i="1"/>
  <c r="AM4" i="1"/>
  <c r="AL4" i="1"/>
  <c r="AA504" i="1"/>
  <c r="Z504" i="1"/>
  <c r="AA503" i="1"/>
  <c r="Z503" i="1"/>
  <c r="AA502" i="1"/>
  <c r="Z502" i="1"/>
  <c r="AA501" i="1"/>
  <c r="Z501" i="1"/>
  <c r="AA500" i="1"/>
  <c r="Z500" i="1"/>
  <c r="AA499" i="1"/>
  <c r="Z499" i="1"/>
  <c r="AA498" i="1"/>
  <c r="Z498" i="1"/>
  <c r="AA497" i="1"/>
  <c r="Z497" i="1"/>
  <c r="AA496" i="1"/>
  <c r="Z496" i="1"/>
  <c r="AA495" i="1"/>
  <c r="Z495" i="1"/>
  <c r="AA494" i="1"/>
  <c r="Z494" i="1"/>
  <c r="AA493" i="1"/>
  <c r="Z493" i="1"/>
  <c r="AA492" i="1"/>
  <c r="Z492" i="1"/>
  <c r="AA491" i="1"/>
  <c r="Z491" i="1"/>
  <c r="AA490" i="1"/>
  <c r="Z490" i="1"/>
  <c r="AA489" i="1"/>
  <c r="Z489" i="1"/>
  <c r="AA488" i="1"/>
  <c r="Z488" i="1"/>
  <c r="AA487" i="1"/>
  <c r="Z487" i="1"/>
  <c r="AA486" i="1"/>
  <c r="Z486" i="1"/>
  <c r="AA485" i="1"/>
  <c r="Z485" i="1"/>
  <c r="AA484" i="1"/>
  <c r="Z484" i="1"/>
  <c r="AA483" i="1"/>
  <c r="Z483" i="1"/>
  <c r="AA482" i="1"/>
  <c r="Z482" i="1"/>
  <c r="AA481" i="1"/>
  <c r="Z481" i="1"/>
  <c r="AA480" i="1"/>
  <c r="Z480" i="1"/>
  <c r="AA479" i="1"/>
  <c r="Z479" i="1"/>
  <c r="AA478" i="1"/>
  <c r="Z478" i="1"/>
  <c r="AA477" i="1"/>
  <c r="Z477" i="1"/>
  <c r="AA476" i="1"/>
  <c r="Z476" i="1"/>
  <c r="AA475" i="1"/>
  <c r="Z475" i="1"/>
  <c r="AA474" i="1"/>
  <c r="Z474" i="1"/>
  <c r="AA473" i="1"/>
  <c r="Z473" i="1"/>
  <c r="AA472" i="1"/>
  <c r="Z472" i="1"/>
  <c r="AA471" i="1"/>
  <c r="Z471" i="1"/>
  <c r="AA470" i="1"/>
  <c r="Z470" i="1"/>
  <c r="AA469" i="1"/>
  <c r="Z469" i="1"/>
  <c r="AA468" i="1"/>
  <c r="Z468" i="1"/>
  <c r="AA467" i="1"/>
  <c r="Z467" i="1"/>
  <c r="AA466" i="1"/>
  <c r="Z466" i="1"/>
  <c r="AA465" i="1"/>
  <c r="Z465" i="1"/>
  <c r="AA464" i="1"/>
  <c r="Z464" i="1"/>
  <c r="AA463" i="1"/>
  <c r="Z463" i="1"/>
  <c r="AA462" i="1"/>
  <c r="Z462" i="1"/>
  <c r="AA461" i="1"/>
  <c r="Z461" i="1"/>
  <c r="AA460" i="1"/>
  <c r="Z460" i="1"/>
  <c r="AA459" i="1"/>
  <c r="Z459" i="1"/>
  <c r="AA458" i="1"/>
  <c r="Z458" i="1"/>
  <c r="AA457" i="1"/>
  <c r="Z457" i="1"/>
  <c r="AA456" i="1"/>
  <c r="Z456" i="1"/>
  <c r="AA455" i="1"/>
  <c r="Z455" i="1"/>
  <c r="AA454" i="1"/>
  <c r="Z454" i="1"/>
  <c r="AA453" i="1"/>
  <c r="Z453" i="1"/>
  <c r="AA452" i="1"/>
  <c r="Z452" i="1"/>
  <c r="AA451" i="1"/>
  <c r="Z451" i="1"/>
  <c r="AA450" i="1"/>
  <c r="Z450" i="1"/>
  <c r="AA449" i="1"/>
  <c r="Z449" i="1"/>
  <c r="AA448" i="1"/>
  <c r="Z448" i="1"/>
  <c r="AA447" i="1"/>
  <c r="Z447" i="1"/>
  <c r="AA446" i="1"/>
  <c r="Z446" i="1"/>
  <c r="AA445" i="1"/>
  <c r="Z445" i="1"/>
  <c r="AA444" i="1"/>
  <c r="Z444" i="1"/>
  <c r="AA443" i="1"/>
  <c r="Z443" i="1"/>
  <c r="AA442" i="1"/>
  <c r="Z442" i="1"/>
  <c r="AA441" i="1"/>
  <c r="Z441" i="1"/>
  <c r="AA440" i="1"/>
  <c r="Z440" i="1"/>
  <c r="AA439" i="1"/>
  <c r="Z439" i="1"/>
  <c r="AA438" i="1"/>
  <c r="Z438" i="1"/>
  <c r="AA437" i="1"/>
  <c r="Z437" i="1"/>
  <c r="AA436" i="1"/>
  <c r="Z436" i="1"/>
  <c r="AA435" i="1"/>
  <c r="Z435" i="1"/>
  <c r="AA434" i="1"/>
  <c r="Z434" i="1"/>
  <c r="AA433" i="1"/>
  <c r="Z433" i="1"/>
  <c r="AA432" i="1"/>
  <c r="Z432" i="1"/>
  <c r="AA431" i="1"/>
  <c r="Z431" i="1"/>
  <c r="AA430" i="1"/>
  <c r="Z430" i="1"/>
  <c r="AA429" i="1"/>
  <c r="Z429" i="1"/>
  <c r="AA428" i="1"/>
  <c r="Z428" i="1"/>
  <c r="AA427" i="1"/>
  <c r="Z427" i="1"/>
  <c r="AA426" i="1"/>
  <c r="Z426" i="1"/>
  <c r="AA425" i="1"/>
  <c r="Z425" i="1"/>
  <c r="AA424" i="1"/>
  <c r="Z424" i="1"/>
  <c r="AA423" i="1"/>
  <c r="Z423" i="1"/>
  <c r="AA422" i="1"/>
  <c r="Z422" i="1"/>
  <c r="AA421" i="1"/>
  <c r="Z421" i="1"/>
  <c r="AA420" i="1"/>
  <c r="Z420" i="1"/>
  <c r="AA419" i="1"/>
  <c r="Z419" i="1"/>
  <c r="AA418" i="1"/>
  <c r="Z418" i="1"/>
  <c r="AA417" i="1"/>
  <c r="Z417" i="1"/>
  <c r="AA416" i="1"/>
  <c r="Z416" i="1"/>
  <c r="AA415" i="1"/>
  <c r="Z415" i="1"/>
  <c r="AA414" i="1"/>
  <c r="Z414" i="1"/>
  <c r="AA413" i="1"/>
  <c r="Z413" i="1"/>
  <c r="AA412" i="1"/>
  <c r="Z412" i="1"/>
  <c r="AA411" i="1"/>
  <c r="Z411" i="1"/>
  <c r="AA410" i="1"/>
  <c r="Z410" i="1"/>
  <c r="AA409" i="1"/>
  <c r="Z409" i="1"/>
  <c r="AA408" i="1"/>
  <c r="Z408" i="1"/>
  <c r="AA407" i="1"/>
  <c r="Z407" i="1"/>
  <c r="AA406" i="1"/>
  <c r="Z406" i="1"/>
  <c r="AA405" i="1"/>
  <c r="Z405" i="1"/>
  <c r="AA404" i="1"/>
  <c r="Z404" i="1"/>
  <c r="AA403" i="1"/>
  <c r="Z403" i="1"/>
  <c r="AA402" i="1"/>
  <c r="Z402" i="1"/>
  <c r="AA401" i="1"/>
  <c r="Z401" i="1"/>
  <c r="AA400" i="1"/>
  <c r="Z400" i="1"/>
  <c r="AA399" i="1"/>
  <c r="Z399" i="1"/>
  <c r="AA398" i="1"/>
  <c r="Z398" i="1"/>
  <c r="AA397" i="1"/>
  <c r="Z397" i="1"/>
  <c r="AA396" i="1"/>
  <c r="Z396" i="1"/>
  <c r="AA395" i="1"/>
  <c r="Z395" i="1"/>
  <c r="AA394" i="1"/>
  <c r="Z394" i="1"/>
  <c r="AA393" i="1"/>
  <c r="Z393" i="1"/>
  <c r="AA392" i="1"/>
  <c r="Z392" i="1"/>
  <c r="AA391" i="1"/>
  <c r="Z391" i="1"/>
  <c r="AA390" i="1"/>
  <c r="Z390" i="1"/>
  <c r="AA389" i="1"/>
  <c r="Z389" i="1"/>
  <c r="AA388" i="1"/>
  <c r="Z388" i="1"/>
  <c r="AA387" i="1"/>
  <c r="Z387" i="1"/>
  <c r="AA386" i="1"/>
  <c r="Z386" i="1"/>
  <c r="AA385" i="1"/>
  <c r="Z385" i="1"/>
  <c r="AA384" i="1"/>
  <c r="Z384" i="1"/>
  <c r="AA383" i="1"/>
  <c r="Z383" i="1"/>
  <c r="AA382" i="1"/>
  <c r="Z382" i="1"/>
  <c r="AA381" i="1"/>
  <c r="Z381" i="1"/>
  <c r="AA380" i="1"/>
  <c r="Z380" i="1"/>
  <c r="AA379" i="1"/>
  <c r="Z379" i="1"/>
  <c r="AA378" i="1"/>
  <c r="Z378" i="1"/>
  <c r="AA377" i="1"/>
  <c r="Z377" i="1"/>
  <c r="AA376" i="1"/>
  <c r="Z376" i="1"/>
  <c r="AA375" i="1"/>
  <c r="Z375" i="1"/>
  <c r="AA374" i="1"/>
  <c r="Z374" i="1"/>
  <c r="AA373" i="1"/>
  <c r="Z373" i="1"/>
  <c r="AA372" i="1"/>
  <c r="Z372" i="1"/>
  <c r="AA371" i="1"/>
  <c r="Z371" i="1"/>
  <c r="AA370" i="1"/>
  <c r="Z370" i="1"/>
  <c r="AA369" i="1"/>
  <c r="Z369" i="1"/>
  <c r="AA368" i="1"/>
  <c r="Z368" i="1"/>
  <c r="AA367" i="1"/>
  <c r="Z367" i="1"/>
  <c r="AA366" i="1"/>
  <c r="Z366" i="1"/>
  <c r="AA365" i="1"/>
  <c r="Z365" i="1"/>
  <c r="AA364" i="1"/>
  <c r="Z364" i="1"/>
  <c r="AA363" i="1"/>
  <c r="Z363" i="1"/>
  <c r="AA362" i="1"/>
  <c r="Z362" i="1"/>
  <c r="AA361" i="1"/>
  <c r="Z361" i="1"/>
  <c r="AA360" i="1"/>
  <c r="Z360" i="1"/>
  <c r="AA359" i="1"/>
  <c r="Z359" i="1"/>
  <c r="AA358" i="1"/>
  <c r="Z358" i="1"/>
  <c r="AA357" i="1"/>
  <c r="Z357" i="1"/>
  <c r="AA356" i="1"/>
  <c r="Z356" i="1"/>
  <c r="AA355" i="1"/>
  <c r="Z355" i="1"/>
  <c r="AA354" i="1"/>
  <c r="Z354" i="1"/>
  <c r="AA353" i="1"/>
  <c r="Z353" i="1"/>
  <c r="AA352" i="1"/>
  <c r="Z352" i="1"/>
  <c r="AA351" i="1"/>
  <c r="Z351" i="1"/>
  <c r="AA350" i="1"/>
  <c r="Z350" i="1"/>
  <c r="AA349" i="1"/>
  <c r="Z349" i="1"/>
  <c r="AA348" i="1"/>
  <c r="Z348" i="1"/>
  <c r="AA347" i="1"/>
  <c r="Z347" i="1"/>
  <c r="AA346" i="1"/>
  <c r="Z346" i="1"/>
  <c r="AA345" i="1"/>
  <c r="Z345" i="1"/>
  <c r="AA344" i="1"/>
  <c r="Z344" i="1"/>
  <c r="AA343" i="1"/>
  <c r="Z343" i="1"/>
  <c r="AA342" i="1"/>
  <c r="Z342" i="1"/>
  <c r="AA341" i="1"/>
  <c r="Z341" i="1"/>
  <c r="AA340" i="1"/>
  <c r="Z340" i="1"/>
  <c r="AA339" i="1"/>
  <c r="Z339" i="1"/>
  <c r="AA338" i="1"/>
  <c r="Z338" i="1"/>
  <c r="AA337" i="1"/>
  <c r="Z337" i="1"/>
  <c r="AA336" i="1"/>
  <c r="Z336" i="1"/>
  <c r="AA335" i="1"/>
  <c r="Z335" i="1"/>
  <c r="AA334" i="1"/>
  <c r="Z334" i="1"/>
  <c r="AA333" i="1"/>
  <c r="Z333" i="1"/>
  <c r="AA332" i="1"/>
  <c r="Z332" i="1"/>
  <c r="AA331" i="1"/>
  <c r="Z331" i="1"/>
  <c r="AA330" i="1"/>
  <c r="Z330" i="1"/>
  <c r="AA329" i="1"/>
  <c r="Z329" i="1"/>
  <c r="AA328" i="1"/>
  <c r="Z328" i="1"/>
  <c r="AA327" i="1"/>
  <c r="Z327" i="1"/>
  <c r="AA326" i="1"/>
  <c r="Z326" i="1"/>
  <c r="AA325" i="1"/>
  <c r="Z325" i="1"/>
  <c r="AA324" i="1"/>
  <c r="Z324" i="1"/>
  <c r="AA323" i="1"/>
  <c r="Z323" i="1"/>
  <c r="AA322" i="1"/>
  <c r="Z322" i="1"/>
  <c r="AA321" i="1"/>
  <c r="Z321" i="1"/>
  <c r="AA320" i="1"/>
  <c r="Z320" i="1"/>
  <c r="AA319" i="1"/>
  <c r="Z319" i="1"/>
  <c r="AA318" i="1"/>
  <c r="Z318" i="1"/>
  <c r="AA317" i="1"/>
  <c r="Z317" i="1"/>
  <c r="AA316" i="1"/>
  <c r="Z316" i="1"/>
  <c r="AA315" i="1"/>
  <c r="Z315" i="1"/>
  <c r="AA314" i="1"/>
  <c r="Z314" i="1"/>
  <c r="AA313" i="1"/>
  <c r="Z313" i="1"/>
  <c r="AA312" i="1"/>
  <c r="Z312" i="1"/>
  <c r="AA311" i="1"/>
  <c r="Z311" i="1"/>
  <c r="AA310" i="1"/>
  <c r="Z310" i="1"/>
  <c r="AA309" i="1"/>
  <c r="Z309" i="1"/>
  <c r="AA308" i="1"/>
  <c r="Z308" i="1"/>
  <c r="AA307" i="1"/>
  <c r="Z307" i="1"/>
  <c r="AA306" i="1"/>
  <c r="Z306" i="1"/>
  <c r="AA305" i="1"/>
  <c r="Z305" i="1"/>
  <c r="AA304" i="1"/>
  <c r="Z304" i="1"/>
  <c r="AA303" i="1"/>
  <c r="Z303" i="1"/>
  <c r="AA302" i="1"/>
  <c r="Z302" i="1"/>
  <c r="AA301" i="1"/>
  <c r="Z301" i="1"/>
  <c r="AA300" i="1"/>
  <c r="Z300" i="1"/>
  <c r="AA299" i="1"/>
  <c r="Z299" i="1"/>
  <c r="AA298" i="1"/>
  <c r="Z298" i="1"/>
  <c r="AA297" i="1"/>
  <c r="Z297" i="1"/>
  <c r="AA296" i="1"/>
  <c r="Z296" i="1"/>
  <c r="AA295" i="1"/>
  <c r="Z295" i="1"/>
  <c r="AA294" i="1"/>
  <c r="Z294" i="1"/>
  <c r="AA293" i="1"/>
  <c r="Z293" i="1"/>
  <c r="AA292" i="1"/>
  <c r="Z292" i="1"/>
  <c r="AA291" i="1"/>
  <c r="Z291" i="1"/>
  <c r="AA290" i="1"/>
  <c r="Z290" i="1"/>
  <c r="AA289" i="1"/>
  <c r="Z289" i="1"/>
  <c r="AA288" i="1"/>
  <c r="Z288" i="1"/>
  <c r="AA287" i="1"/>
  <c r="Z287" i="1"/>
  <c r="AA286" i="1"/>
  <c r="Z286" i="1"/>
  <c r="AA285" i="1"/>
  <c r="Z285" i="1"/>
  <c r="AA284" i="1"/>
  <c r="Z284" i="1"/>
  <c r="AA283" i="1"/>
  <c r="Z283" i="1"/>
  <c r="AA282" i="1"/>
  <c r="Z282" i="1"/>
  <c r="AA281" i="1"/>
  <c r="Z281" i="1"/>
  <c r="AA280" i="1"/>
  <c r="Z280" i="1"/>
  <c r="AA279" i="1"/>
  <c r="Z279" i="1"/>
  <c r="AA278" i="1"/>
  <c r="Z278" i="1"/>
  <c r="AA277" i="1"/>
  <c r="Z277" i="1"/>
  <c r="AA276" i="1"/>
  <c r="Z276" i="1"/>
  <c r="AA275" i="1"/>
  <c r="Z275" i="1"/>
  <c r="AA274" i="1"/>
  <c r="Z274" i="1"/>
  <c r="AA273" i="1"/>
  <c r="Z273" i="1"/>
  <c r="AA272" i="1"/>
  <c r="Z272" i="1"/>
  <c r="AA271" i="1"/>
  <c r="Z271" i="1"/>
  <c r="AA270" i="1"/>
  <c r="Z270" i="1"/>
  <c r="AA269" i="1"/>
  <c r="Z269" i="1"/>
  <c r="AA268" i="1"/>
  <c r="Z268" i="1"/>
  <c r="AA267" i="1"/>
  <c r="Z267" i="1"/>
  <c r="AA266" i="1"/>
  <c r="Z266" i="1"/>
  <c r="AA265" i="1"/>
  <c r="Z265" i="1"/>
  <c r="AA264" i="1"/>
  <c r="Z264" i="1"/>
  <c r="AA263" i="1"/>
  <c r="Z263" i="1"/>
  <c r="AA262" i="1"/>
  <c r="Z262" i="1"/>
  <c r="AA261" i="1"/>
  <c r="Z261" i="1"/>
  <c r="AA260" i="1"/>
  <c r="Z260" i="1"/>
  <c r="AA259" i="1"/>
  <c r="Z259" i="1"/>
  <c r="AA258" i="1"/>
  <c r="Z258" i="1"/>
  <c r="AA257" i="1"/>
  <c r="Z257" i="1"/>
  <c r="AA256" i="1"/>
  <c r="Z256" i="1"/>
  <c r="AA255" i="1"/>
  <c r="Z255" i="1"/>
  <c r="AA254" i="1"/>
  <c r="Z254" i="1"/>
  <c r="AA253" i="1"/>
  <c r="Z253" i="1"/>
  <c r="AA252" i="1"/>
  <c r="Z252" i="1"/>
  <c r="AA251" i="1"/>
  <c r="Z251" i="1"/>
  <c r="AA250" i="1"/>
  <c r="Z250" i="1"/>
  <c r="AA249" i="1"/>
  <c r="Z249" i="1"/>
  <c r="AA248" i="1"/>
  <c r="Z248" i="1"/>
  <c r="AA247" i="1"/>
  <c r="Z247" i="1"/>
  <c r="AA246" i="1"/>
  <c r="Z246" i="1"/>
  <c r="AA245" i="1"/>
  <c r="Z245" i="1"/>
  <c r="AA244" i="1"/>
  <c r="Z244" i="1"/>
  <c r="AA243" i="1"/>
  <c r="Z243" i="1"/>
  <c r="AA242" i="1"/>
  <c r="Z242" i="1"/>
  <c r="AA241" i="1"/>
  <c r="Z241" i="1"/>
  <c r="AA240" i="1"/>
  <c r="Z240" i="1"/>
  <c r="AA239" i="1"/>
  <c r="Z239" i="1"/>
  <c r="AA238" i="1"/>
  <c r="Z238" i="1"/>
  <c r="AA237" i="1"/>
  <c r="Z237" i="1"/>
  <c r="AA236" i="1"/>
  <c r="Z236" i="1"/>
  <c r="AA235" i="1"/>
  <c r="Z235" i="1"/>
  <c r="AA234" i="1"/>
  <c r="Z234" i="1"/>
  <c r="AA233" i="1"/>
  <c r="Z233" i="1"/>
  <c r="AA232" i="1"/>
  <c r="Z232" i="1"/>
  <c r="AA231" i="1"/>
  <c r="Z231" i="1"/>
  <c r="AA230" i="1"/>
  <c r="Z230" i="1"/>
  <c r="AA229" i="1"/>
  <c r="Z229" i="1"/>
  <c r="AA228" i="1"/>
  <c r="Z228" i="1"/>
  <c r="AA227" i="1"/>
  <c r="Z227" i="1"/>
  <c r="AA226" i="1"/>
  <c r="Z226" i="1"/>
  <c r="AA225" i="1"/>
  <c r="Z225" i="1"/>
  <c r="AA224" i="1"/>
  <c r="Z224" i="1"/>
  <c r="AA223" i="1"/>
  <c r="Z223" i="1"/>
  <c r="AA222" i="1"/>
  <c r="Z222" i="1"/>
  <c r="AA221" i="1"/>
  <c r="Z221" i="1"/>
  <c r="AA220" i="1"/>
  <c r="Z220" i="1"/>
  <c r="AA219" i="1"/>
  <c r="Z219" i="1"/>
  <c r="AA218" i="1"/>
  <c r="Z218" i="1"/>
  <c r="AA217" i="1"/>
  <c r="Z217" i="1"/>
  <c r="AA216" i="1"/>
  <c r="Z216" i="1"/>
  <c r="AA215" i="1"/>
  <c r="Z215" i="1"/>
  <c r="AA214" i="1"/>
  <c r="Z214" i="1"/>
  <c r="AA213" i="1"/>
  <c r="Z213" i="1"/>
  <c r="AA212" i="1"/>
  <c r="Z212" i="1"/>
  <c r="AA211" i="1"/>
  <c r="Z211" i="1"/>
  <c r="AA210" i="1"/>
  <c r="Z210" i="1"/>
  <c r="AA209" i="1"/>
  <c r="Z209" i="1"/>
  <c r="AA208" i="1"/>
  <c r="Z208" i="1"/>
  <c r="AA207" i="1"/>
  <c r="Z207" i="1"/>
  <c r="AA206" i="1"/>
  <c r="Z206" i="1"/>
  <c r="AA205" i="1"/>
  <c r="Z205" i="1"/>
  <c r="AA204" i="1"/>
  <c r="Z204" i="1"/>
  <c r="AA203" i="1"/>
  <c r="Z203" i="1"/>
  <c r="AA202" i="1"/>
  <c r="Z202" i="1"/>
  <c r="AA201" i="1"/>
  <c r="Z201" i="1"/>
  <c r="AA200" i="1"/>
  <c r="Z200" i="1"/>
  <c r="AA199" i="1"/>
  <c r="Z199" i="1"/>
  <c r="AA198" i="1"/>
  <c r="Z198" i="1"/>
  <c r="AA197" i="1"/>
  <c r="Z197" i="1"/>
  <c r="AA196" i="1"/>
  <c r="Z196" i="1"/>
  <c r="AA195" i="1"/>
  <c r="Z195" i="1"/>
  <c r="AA194" i="1"/>
  <c r="Z194" i="1"/>
  <c r="AA193" i="1"/>
  <c r="Z193" i="1"/>
  <c r="AA192" i="1"/>
  <c r="Z192" i="1"/>
  <c r="AA191" i="1"/>
  <c r="Z191" i="1"/>
  <c r="AA190" i="1"/>
  <c r="Z190" i="1"/>
  <c r="AA189" i="1"/>
  <c r="Z189" i="1"/>
  <c r="AA188" i="1"/>
  <c r="Z188" i="1"/>
  <c r="AA187" i="1"/>
  <c r="Z187" i="1"/>
  <c r="AA186" i="1"/>
  <c r="Z186" i="1"/>
  <c r="AA185" i="1"/>
  <c r="Z185" i="1"/>
  <c r="AA184" i="1"/>
  <c r="Z184" i="1"/>
  <c r="AA183" i="1"/>
  <c r="Z183" i="1"/>
  <c r="AA182" i="1"/>
  <c r="Z182" i="1"/>
  <c r="AA181" i="1"/>
  <c r="Z181" i="1"/>
  <c r="AA180" i="1"/>
  <c r="Z180" i="1"/>
  <c r="AA179" i="1"/>
  <c r="Z179" i="1"/>
  <c r="AA178" i="1"/>
  <c r="Z178" i="1"/>
  <c r="AA177" i="1"/>
  <c r="Z177" i="1"/>
  <c r="AA176" i="1"/>
  <c r="Z176" i="1"/>
  <c r="AA175" i="1"/>
  <c r="Z175" i="1"/>
  <c r="AA174" i="1"/>
  <c r="Z174" i="1"/>
  <c r="AA173" i="1"/>
  <c r="Z173" i="1"/>
  <c r="AA172" i="1"/>
  <c r="Z172" i="1"/>
  <c r="AA171" i="1"/>
  <c r="Z171" i="1"/>
  <c r="AA170" i="1"/>
  <c r="Z170" i="1"/>
  <c r="AA169" i="1"/>
  <c r="Z169" i="1"/>
  <c r="AA168" i="1"/>
  <c r="Z168" i="1"/>
  <c r="AA167" i="1"/>
  <c r="Z167" i="1"/>
  <c r="AA166" i="1"/>
  <c r="Z166" i="1"/>
  <c r="AA165" i="1"/>
  <c r="Z165" i="1"/>
  <c r="AA164" i="1"/>
  <c r="Z164" i="1"/>
  <c r="AA163" i="1"/>
  <c r="Z163" i="1"/>
  <c r="AA162" i="1"/>
  <c r="Z162" i="1"/>
  <c r="AA161" i="1"/>
  <c r="Z161" i="1"/>
  <c r="AA160" i="1"/>
  <c r="Z160" i="1"/>
  <c r="AA159" i="1"/>
  <c r="Z159" i="1"/>
  <c r="AA158" i="1"/>
  <c r="Z158" i="1"/>
  <c r="AA157" i="1"/>
  <c r="Z157" i="1"/>
  <c r="AA156" i="1"/>
  <c r="Z156" i="1"/>
  <c r="AA155" i="1"/>
  <c r="Z155" i="1"/>
  <c r="AA154" i="1"/>
  <c r="Z154" i="1"/>
  <c r="AA153" i="1"/>
  <c r="Z153" i="1"/>
  <c r="AA152" i="1"/>
  <c r="Z152" i="1"/>
  <c r="AA151" i="1"/>
  <c r="Z151" i="1"/>
  <c r="AA150" i="1"/>
  <c r="Z150" i="1"/>
  <c r="AA149" i="1"/>
  <c r="Z149" i="1"/>
  <c r="AA148" i="1"/>
  <c r="Z148" i="1"/>
  <c r="AA147" i="1"/>
  <c r="Z147" i="1"/>
  <c r="AA146" i="1"/>
  <c r="Z146" i="1"/>
  <c r="AA145" i="1"/>
  <c r="Z145" i="1"/>
  <c r="AA144" i="1"/>
  <c r="Z144" i="1"/>
  <c r="AA143" i="1"/>
  <c r="Z143" i="1"/>
  <c r="AA142" i="1"/>
  <c r="Z142" i="1"/>
  <c r="AA141" i="1"/>
  <c r="Z141" i="1"/>
  <c r="AA140" i="1"/>
  <c r="Z140" i="1"/>
  <c r="AA139" i="1"/>
  <c r="Z139" i="1"/>
  <c r="AA138" i="1"/>
  <c r="Z138" i="1"/>
  <c r="AA137" i="1"/>
  <c r="Z137" i="1"/>
  <c r="AA136" i="1"/>
  <c r="Z136" i="1"/>
  <c r="AA135" i="1"/>
  <c r="Z135" i="1"/>
  <c r="AA134" i="1"/>
  <c r="Z134" i="1"/>
  <c r="AA133" i="1"/>
  <c r="Z133" i="1"/>
  <c r="AA132" i="1"/>
  <c r="Z132" i="1"/>
  <c r="AA131" i="1"/>
  <c r="Z131" i="1"/>
  <c r="AA130" i="1"/>
  <c r="Z130" i="1"/>
  <c r="AA129" i="1"/>
  <c r="Z129" i="1"/>
  <c r="AA128" i="1"/>
  <c r="Z128" i="1"/>
  <c r="AA127" i="1"/>
  <c r="Z127" i="1"/>
  <c r="AA126" i="1"/>
  <c r="Z126" i="1"/>
  <c r="AA125" i="1"/>
  <c r="Z125" i="1"/>
  <c r="AA124" i="1"/>
  <c r="Z124" i="1"/>
  <c r="AA123" i="1"/>
  <c r="Z123" i="1"/>
  <c r="AA122" i="1"/>
  <c r="Z122" i="1"/>
  <c r="AA121" i="1"/>
  <c r="Z121" i="1"/>
  <c r="AA120" i="1"/>
  <c r="Z120" i="1"/>
  <c r="AA119" i="1"/>
  <c r="Z119" i="1"/>
  <c r="AA118" i="1"/>
  <c r="Z118" i="1"/>
  <c r="AA117" i="1"/>
  <c r="Z117" i="1"/>
  <c r="AA116" i="1"/>
  <c r="Z116" i="1"/>
  <c r="AA115" i="1"/>
  <c r="Z115" i="1"/>
  <c r="AA114" i="1"/>
  <c r="Z114" i="1"/>
  <c r="AA113" i="1"/>
  <c r="Z113" i="1"/>
  <c r="AA112" i="1"/>
  <c r="Z112" i="1"/>
  <c r="AA111" i="1"/>
  <c r="Z111" i="1"/>
  <c r="AA110" i="1"/>
  <c r="Z110" i="1"/>
  <c r="AA109" i="1"/>
  <c r="Z109" i="1"/>
  <c r="AA108" i="1"/>
  <c r="Z108" i="1"/>
  <c r="AA107" i="1"/>
  <c r="Z107" i="1"/>
  <c r="AA106" i="1"/>
  <c r="Z106" i="1"/>
  <c r="AA105" i="1"/>
  <c r="Z105" i="1"/>
  <c r="AA104" i="1"/>
  <c r="Z104" i="1"/>
  <c r="AA103" i="1"/>
  <c r="Z103" i="1"/>
  <c r="AA102" i="1"/>
  <c r="Z102" i="1"/>
  <c r="AA101" i="1"/>
  <c r="Z101" i="1"/>
  <c r="AA100" i="1"/>
  <c r="Z100" i="1"/>
  <c r="AA99" i="1"/>
  <c r="Z99" i="1"/>
  <c r="AA98" i="1"/>
  <c r="Z98" i="1"/>
  <c r="AA97" i="1"/>
  <c r="Z97" i="1"/>
  <c r="AA96" i="1"/>
  <c r="Z96" i="1"/>
  <c r="AA95" i="1"/>
  <c r="Z95" i="1"/>
  <c r="AA94" i="1"/>
  <c r="Z94" i="1"/>
  <c r="AA93" i="1"/>
  <c r="Z93" i="1"/>
  <c r="AA92" i="1"/>
  <c r="Z92" i="1"/>
  <c r="AA91" i="1"/>
  <c r="Z91" i="1"/>
  <c r="AA90" i="1"/>
  <c r="Z90" i="1"/>
  <c r="AA89" i="1"/>
  <c r="Z89" i="1"/>
  <c r="AA88" i="1"/>
  <c r="Z88" i="1"/>
  <c r="AA87" i="1"/>
  <c r="Z87" i="1"/>
  <c r="AA86" i="1"/>
  <c r="Z86" i="1"/>
  <c r="AA85" i="1"/>
  <c r="Z85" i="1"/>
  <c r="AA84" i="1"/>
  <c r="Z84" i="1"/>
  <c r="AA83" i="1"/>
  <c r="Z83" i="1"/>
  <c r="AA82" i="1"/>
  <c r="Z82" i="1"/>
  <c r="AA81" i="1"/>
  <c r="Z81" i="1"/>
  <c r="AA80" i="1"/>
  <c r="Z80" i="1"/>
  <c r="AA79" i="1"/>
  <c r="Z79" i="1"/>
  <c r="AA78" i="1"/>
  <c r="Z78" i="1"/>
  <c r="AA77" i="1"/>
  <c r="Z77" i="1"/>
  <c r="AA76" i="1"/>
  <c r="Z76" i="1"/>
  <c r="AA75" i="1"/>
  <c r="Z75" i="1"/>
  <c r="AA74" i="1"/>
  <c r="Z74" i="1"/>
  <c r="AA73" i="1"/>
  <c r="Z73" i="1"/>
  <c r="AA72" i="1"/>
  <c r="Z72" i="1"/>
  <c r="AA71" i="1"/>
  <c r="Z71" i="1"/>
  <c r="AA70" i="1"/>
  <c r="Z70" i="1"/>
  <c r="AA69" i="1"/>
  <c r="Z69" i="1"/>
  <c r="AA68" i="1"/>
  <c r="Z68" i="1"/>
  <c r="AA67" i="1"/>
  <c r="Z67" i="1"/>
  <c r="AA66" i="1"/>
  <c r="Z66" i="1"/>
  <c r="AA65" i="1"/>
  <c r="Z65" i="1"/>
  <c r="AA64" i="1"/>
  <c r="Z64" i="1"/>
  <c r="AA63" i="1"/>
  <c r="Z63" i="1"/>
  <c r="AA62" i="1"/>
  <c r="Z62" i="1"/>
  <c r="AA61" i="1"/>
  <c r="Z61" i="1"/>
  <c r="AA60" i="1"/>
  <c r="Z60" i="1"/>
  <c r="AA59" i="1"/>
  <c r="Z59" i="1"/>
  <c r="AA58" i="1"/>
  <c r="Z58" i="1"/>
  <c r="AA57" i="1"/>
  <c r="Z57" i="1"/>
  <c r="AA56" i="1"/>
  <c r="Z56" i="1"/>
  <c r="AA55" i="1"/>
  <c r="Z55" i="1"/>
  <c r="AA54" i="1"/>
  <c r="Z54" i="1"/>
  <c r="AA53" i="1"/>
  <c r="Z53" i="1"/>
  <c r="AA52" i="1"/>
  <c r="Z52" i="1"/>
  <c r="AA51" i="1"/>
  <c r="Z51" i="1"/>
  <c r="AA50" i="1"/>
  <c r="Z50" i="1"/>
  <c r="AA49" i="1"/>
  <c r="Z49" i="1"/>
  <c r="AA48" i="1"/>
  <c r="Z48" i="1"/>
  <c r="AA47" i="1"/>
  <c r="Z47" i="1"/>
  <c r="AA46" i="1"/>
  <c r="Z46" i="1"/>
  <c r="AA45" i="1"/>
  <c r="Z45" i="1"/>
  <c r="AA44" i="1"/>
  <c r="Z44" i="1"/>
  <c r="AA43" i="1"/>
  <c r="Z43" i="1"/>
  <c r="AA42" i="1"/>
  <c r="Z42" i="1"/>
  <c r="AA41" i="1"/>
  <c r="Z41" i="1"/>
  <c r="AA40" i="1"/>
  <c r="Z40" i="1"/>
  <c r="AA39" i="1"/>
  <c r="Z39" i="1"/>
  <c r="AA38" i="1"/>
  <c r="Z38" i="1"/>
  <c r="AA37" i="1"/>
  <c r="Z37" i="1"/>
  <c r="AA36" i="1"/>
  <c r="Z36" i="1"/>
  <c r="AA35" i="1"/>
  <c r="Z35" i="1"/>
  <c r="AA34" i="1"/>
  <c r="Z34" i="1"/>
  <c r="AA33" i="1"/>
  <c r="Z33" i="1"/>
  <c r="AA32" i="1"/>
  <c r="Z32" i="1"/>
  <c r="AA31" i="1"/>
  <c r="Z31" i="1"/>
  <c r="AA30" i="1"/>
  <c r="Z30" i="1"/>
  <c r="AA29" i="1"/>
  <c r="Z29" i="1"/>
  <c r="AA28" i="1"/>
  <c r="Z28" i="1"/>
  <c r="AA27" i="1"/>
  <c r="Z27" i="1"/>
  <c r="AA26" i="1"/>
  <c r="Z26" i="1"/>
  <c r="AA25" i="1"/>
  <c r="Z25" i="1"/>
  <c r="AA24" i="1"/>
  <c r="Z24" i="1"/>
  <c r="AA23" i="1"/>
  <c r="Z23" i="1"/>
  <c r="AA22" i="1"/>
  <c r="Z22" i="1"/>
  <c r="AA21" i="1"/>
  <c r="Z21" i="1"/>
  <c r="AA20" i="1"/>
  <c r="Z20" i="1"/>
  <c r="AA19" i="1"/>
  <c r="Z19" i="1"/>
  <c r="AA18" i="1"/>
  <c r="Z18" i="1"/>
  <c r="AA17" i="1"/>
  <c r="Z17" i="1"/>
  <c r="AA16" i="1"/>
  <c r="Z16" i="1"/>
  <c r="AA15" i="1"/>
  <c r="Z15" i="1"/>
  <c r="AA14" i="1"/>
  <c r="Z14" i="1"/>
  <c r="AA13" i="1"/>
  <c r="Z13" i="1"/>
  <c r="AA12" i="1"/>
  <c r="Z12" i="1"/>
  <c r="AA11" i="1"/>
  <c r="Z11" i="1"/>
  <c r="AA10" i="1"/>
  <c r="Z10" i="1"/>
  <c r="AA9" i="1"/>
  <c r="Z9" i="1"/>
  <c r="AA8" i="1"/>
  <c r="Z8" i="1"/>
  <c r="AA7" i="1"/>
  <c r="Z7" i="1"/>
  <c r="AA6" i="1"/>
  <c r="Z6" i="1"/>
  <c r="AA5" i="1"/>
  <c r="Z5" i="1"/>
  <c r="AA4" i="1"/>
  <c r="Z4" i="1"/>
  <c r="AA3" i="1"/>
  <c r="Z3" i="1"/>
  <c r="Q3" i="1"/>
  <c r="Q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Lars Bachus</author>
  </authors>
  <commentList>
    <comment ref="I1" authorId="0" shapeId="0" xr:uid="{7A6512EC-9FE0-5740-A277-21FB9BB38694}">
      <text>
        <r>
          <rPr>
            <b/>
            <sz val="10"/>
            <color rgb="FF000000"/>
            <rFont val="Tahoma"/>
            <family val="2"/>
          </rPr>
          <t>Lars Bachus: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Hersteller-Namen aus dem Dropdown/Tabelle "Hersteller_eindeutig" (Spalte B)</t>
        </r>
      </text>
    </comment>
    <comment ref="I2" authorId="0" shapeId="0" xr:uid="{D35D28CA-924C-1446-8D93-CB381ADF4B01}">
      <text>
        <r>
          <rPr>
            <b/>
            <sz val="10"/>
            <color rgb="FF000000"/>
            <rFont val="Tahoma"/>
            <family val="2"/>
          </rPr>
          <t>Lars Bachus: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hier den Namen der jeweiligen Hersteller-Tabelle (ab Zele 4) eintragen.
WICHTIG: Diese muss 100% übereinstimmen!</t>
        </r>
      </text>
    </comment>
    <comment ref="I4" authorId="0" shapeId="0" xr:uid="{1CBFD751-591E-6543-98B9-768B72BFB968}">
      <text>
        <r>
          <rPr>
            <b/>
            <sz val="10"/>
            <color rgb="FF000000"/>
            <rFont val="Tahoma"/>
            <family val="2"/>
          </rPr>
          <t>Lars Bachus: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Jeweils die Modelle pro Hersteller untereinanderschreiben und als Tabelle formatieren. Diese Tabelle dann umbenennen.
</t>
        </r>
        <r>
          <rPr>
            <sz val="10"/>
            <color rgb="FF000000"/>
            <rFont val="Tahoma"/>
            <family val="2"/>
          </rPr>
          <t>WICHTIG: Name der Tabelle muss dann dem Namen in Zeile 2 der jeweiligen Spalte übereinstimmen, da hier der Model-Dropdown im Hauptsheet darauf referenziert.</t>
        </r>
      </text>
    </comment>
  </commentList>
</comments>
</file>

<file path=xl/sharedStrings.xml><?xml version="1.0" encoding="utf-8"?>
<sst xmlns="http://schemas.openxmlformats.org/spreadsheetml/2006/main" count="1675" uniqueCount="796">
  <si>
    <t>Feldname</t>
  </si>
  <si>
    <r>
      <t xml:space="preserve">Erklärung
</t>
    </r>
    <r>
      <rPr>
        <b/>
        <sz val="14"/>
        <color rgb="FF66D9C2"/>
        <rFont val="Calibri"/>
        <family val="2"/>
      </rPr>
      <t>Grün: Pflichtfelder</t>
    </r>
  </si>
  <si>
    <t>Beispiel</t>
  </si>
  <si>
    <t>CS</t>
  </si>
  <si>
    <t>m.mustermann@carsync.de</t>
  </si>
  <si>
    <t>Kennzeichen</t>
  </si>
  <si>
    <t>WZ-TT4711</t>
  </si>
  <si>
    <t>WV1ZZZ7HZLH120056</t>
  </si>
  <si>
    <t>Identifikationsnummer</t>
  </si>
  <si>
    <t>ID-Typ</t>
  </si>
  <si>
    <t>FIN</t>
  </si>
  <si>
    <t>Externe Referenz</t>
  </si>
  <si>
    <t>Erstzulassung</t>
  </si>
  <si>
    <t>Kundenspezifische Referenznummer z.B. BANF, etc.</t>
  </si>
  <si>
    <t>Datum der Erstzulassung</t>
  </si>
  <si>
    <t>Objekt-Status</t>
  </si>
  <si>
    <t>Objekt-Art</t>
  </si>
  <si>
    <t>in Bestellung,
in Betrieb,
in Abgabe,
außer Betrieb</t>
  </si>
  <si>
    <t>in Betrieb</t>
  </si>
  <si>
    <t>Transporter</t>
  </si>
  <si>
    <t>Hersteller</t>
  </si>
  <si>
    <t>Modell</t>
  </si>
  <si>
    <t>Fahrzeug-Typ
(Handelsbezeichnung)</t>
  </si>
  <si>
    <t>Ausstattungslinie</t>
  </si>
  <si>
    <t>Hersteller (siehe Auswahlliste)</t>
  </si>
  <si>
    <t>Modell (siehe Auswahlliste)</t>
  </si>
  <si>
    <t>Fahrzeugtyp laut ZB 1</t>
  </si>
  <si>
    <t>Ausstattungslinie (Wenn Grundausstattung, dann leer lassen)</t>
  </si>
  <si>
    <t>U5</t>
  </si>
  <si>
    <t>Giulia</t>
  </si>
  <si>
    <t>Giulietta</t>
  </si>
  <si>
    <t>Stelvio</t>
  </si>
  <si>
    <t>B4</t>
  </si>
  <si>
    <t>B8</t>
  </si>
  <si>
    <t>D4</t>
  </si>
  <si>
    <t>D5</t>
  </si>
  <si>
    <t>XB7</t>
  </si>
  <si>
    <t>XD3</t>
  </si>
  <si>
    <t>XD4</t>
  </si>
  <si>
    <t>DB11</t>
  </si>
  <si>
    <t>DBX</t>
  </si>
  <si>
    <t>Rapide</t>
  </si>
  <si>
    <t>A1</t>
  </si>
  <si>
    <t>A3</t>
  </si>
  <si>
    <t>A3 e-tron</t>
  </si>
  <si>
    <t>A4 Allroad Quattro</t>
  </si>
  <si>
    <t>A5</t>
  </si>
  <si>
    <t>A6</t>
  </si>
  <si>
    <t>A6 Allroad Quattro</t>
  </si>
  <si>
    <t>A7</t>
  </si>
  <si>
    <t>A8</t>
  </si>
  <si>
    <t>E-Tron</t>
  </si>
  <si>
    <t>E-Tron GT</t>
  </si>
  <si>
    <t>Q2</t>
  </si>
  <si>
    <t>Q3</t>
  </si>
  <si>
    <t>Q3 Sportback</t>
  </si>
  <si>
    <t>Q4 E-Tron</t>
  </si>
  <si>
    <t>Q5</t>
  </si>
  <si>
    <t>Q5 Sportback</t>
  </si>
  <si>
    <t>Q7</t>
  </si>
  <si>
    <t>Q8</t>
  </si>
  <si>
    <t>R8</t>
  </si>
  <si>
    <t>BAIC</t>
  </si>
  <si>
    <t>B40</t>
  </si>
  <si>
    <t>BJ20</t>
  </si>
  <si>
    <t>Senova X55</t>
  </si>
  <si>
    <t>Bentayga</t>
  </si>
  <si>
    <t>Continental GT</t>
  </si>
  <si>
    <t>Flying Spur</t>
  </si>
  <si>
    <t>Mulsanne</t>
  </si>
  <si>
    <t>BMW</t>
  </si>
  <si>
    <t>1er</t>
  </si>
  <si>
    <t>2er</t>
  </si>
  <si>
    <t>2er Active Tourer</t>
  </si>
  <si>
    <t>2er Gran Coupe</t>
  </si>
  <si>
    <t>2er Gran Tourer</t>
  </si>
  <si>
    <t>3er</t>
  </si>
  <si>
    <t>3er GT</t>
  </si>
  <si>
    <t>4er</t>
  </si>
  <si>
    <t>5er</t>
  </si>
  <si>
    <t>6er GT</t>
  </si>
  <si>
    <t>7er</t>
  </si>
  <si>
    <t>8er</t>
  </si>
  <si>
    <t>i3</t>
  </si>
  <si>
    <t>i4</t>
  </si>
  <si>
    <t>i8</t>
  </si>
  <si>
    <t>iX</t>
  </si>
  <si>
    <t>iX3</t>
  </si>
  <si>
    <t>X1</t>
  </si>
  <si>
    <t>X2</t>
  </si>
  <si>
    <t>X3</t>
  </si>
  <si>
    <t>X4</t>
  </si>
  <si>
    <t>X5</t>
  </si>
  <si>
    <t>X6</t>
  </si>
  <si>
    <t>X7</t>
  </si>
  <si>
    <t>Z4</t>
  </si>
  <si>
    <t>BX7</t>
  </si>
  <si>
    <t>ATS</t>
  </si>
  <si>
    <t>CT6</t>
  </si>
  <si>
    <t>CTS</t>
  </si>
  <si>
    <t>Escalade</t>
  </si>
  <si>
    <t>XT4</t>
  </si>
  <si>
    <t>XT5</t>
  </si>
  <si>
    <t>Berlingo</t>
  </si>
  <si>
    <t>C-Zero</t>
  </si>
  <si>
    <t>C1</t>
  </si>
  <si>
    <t>C3</t>
  </si>
  <si>
    <t>C3 Aircross</t>
  </si>
  <si>
    <t>C4</t>
  </si>
  <si>
    <t>C4 Aircross</t>
  </si>
  <si>
    <t>C4 Cactus</t>
  </si>
  <si>
    <t>C4 Spacetourer</t>
  </si>
  <si>
    <t>C5 Aircross</t>
  </si>
  <si>
    <t>C5 X</t>
  </si>
  <si>
    <t>DS3</t>
  </si>
  <si>
    <t>DS4 SUV</t>
  </si>
  <si>
    <t>DS9</t>
  </si>
  <si>
    <t>E-Mehari</t>
  </si>
  <si>
    <t>Jumper</t>
  </si>
  <si>
    <t>Jumpy</t>
  </si>
  <si>
    <t>Spacetourer</t>
  </si>
  <si>
    <t>CUPRA</t>
  </si>
  <si>
    <t>Ateca</t>
  </si>
  <si>
    <t>Born</t>
  </si>
  <si>
    <t>Formentor</t>
  </si>
  <si>
    <t>Leon</t>
  </si>
  <si>
    <t>Dokker</t>
  </si>
  <si>
    <t>Duster</t>
  </si>
  <si>
    <t>Lodgy</t>
  </si>
  <si>
    <t>Sandero</t>
  </si>
  <si>
    <t>Spring</t>
  </si>
  <si>
    <t>DFM / DFSK</t>
  </si>
  <si>
    <t>D8 GTO</t>
  </si>
  <si>
    <t>e.GO Life</t>
  </si>
  <si>
    <t>ELARIS</t>
  </si>
  <si>
    <t>BEO</t>
  </si>
  <si>
    <t>DAF</t>
  </si>
  <si>
    <t>124 Spider</t>
  </si>
  <si>
    <t>500L</t>
  </si>
  <si>
    <t>500X</t>
  </si>
  <si>
    <t>Doblo</t>
  </si>
  <si>
    <t>Ducato</t>
  </si>
  <si>
    <t>Ducato-e</t>
  </si>
  <si>
    <t>Fiorino</t>
  </si>
  <si>
    <t>Fullback</t>
  </si>
  <si>
    <t>Panda</t>
  </si>
  <si>
    <t>Qubo</t>
  </si>
  <si>
    <t>Tipo</t>
  </si>
  <si>
    <t>C-Max</t>
  </si>
  <si>
    <t>ECOSPORT</t>
  </si>
  <si>
    <t>Edge</t>
  </si>
  <si>
    <t>Explorer</t>
  </si>
  <si>
    <t>Fiesta</t>
  </si>
  <si>
    <t>Focus</t>
  </si>
  <si>
    <t>Galaxy</t>
  </si>
  <si>
    <t>GT</t>
  </si>
  <si>
    <t>Ka+</t>
  </si>
  <si>
    <t>Kuga</t>
  </si>
  <si>
    <t>Mondeo</t>
  </si>
  <si>
    <t>Mustang</t>
  </si>
  <si>
    <t>Mustang Mach-E</t>
  </si>
  <si>
    <t>Puma</t>
  </si>
  <si>
    <t>Ranger</t>
  </si>
  <si>
    <t>S-Max</t>
  </si>
  <si>
    <t>Tourneo</t>
  </si>
  <si>
    <t>Transit</t>
  </si>
  <si>
    <t>G70</t>
  </si>
  <si>
    <t>G80</t>
  </si>
  <si>
    <t>GV70</t>
  </si>
  <si>
    <t>GV80</t>
  </si>
  <si>
    <t>GLB</t>
  </si>
  <si>
    <t>Civic</t>
  </si>
  <si>
    <t>CR-V</t>
  </si>
  <si>
    <t>Honda e</t>
  </si>
  <si>
    <t>HR-V</t>
  </si>
  <si>
    <t>Jazz</t>
  </si>
  <si>
    <t>NSX</t>
  </si>
  <si>
    <t>H-1</t>
  </si>
  <si>
    <t>H350</t>
  </si>
  <si>
    <t>i10</t>
  </si>
  <si>
    <t>i20</t>
  </si>
  <si>
    <t>i30</t>
  </si>
  <si>
    <t>IONIQ</t>
  </si>
  <si>
    <t>IONIQ 5</t>
  </si>
  <si>
    <t>ix20</t>
  </si>
  <si>
    <t>Kona</t>
  </si>
  <si>
    <t>Nexo</t>
  </si>
  <si>
    <t>Santa Fe</t>
  </si>
  <si>
    <t>Tucson</t>
  </si>
  <si>
    <t>Q30</t>
  </si>
  <si>
    <t>Q50</t>
  </si>
  <si>
    <t>QX30</t>
  </si>
  <si>
    <t>D-Max</t>
  </si>
  <si>
    <t>Daily</t>
  </si>
  <si>
    <t>E-Pace</t>
  </si>
  <si>
    <t>F-Pace</t>
  </si>
  <si>
    <t>F-Type</t>
  </si>
  <si>
    <t>I-Pace</t>
  </si>
  <si>
    <t>XE</t>
  </si>
  <si>
    <t>XF</t>
  </si>
  <si>
    <t>XJ</t>
  </si>
  <si>
    <t>Cherokee</t>
  </si>
  <si>
    <t>Compass</t>
  </si>
  <si>
    <t>Gladiator</t>
  </si>
  <si>
    <t>Renegade</t>
  </si>
  <si>
    <t>Wrangler</t>
  </si>
  <si>
    <t>Carens</t>
  </si>
  <si>
    <t>Ceed</t>
  </si>
  <si>
    <t>e-Soul</t>
  </si>
  <si>
    <t>EV6</t>
  </si>
  <si>
    <t>Niro</t>
  </si>
  <si>
    <t>Optima</t>
  </si>
  <si>
    <t>Picanto</t>
  </si>
  <si>
    <t>Rio</t>
  </si>
  <si>
    <t>Sorento</t>
  </si>
  <si>
    <t>Soul</t>
  </si>
  <si>
    <t>Sportage</t>
  </si>
  <si>
    <t>Stinger</t>
  </si>
  <si>
    <t>Stonic</t>
  </si>
  <si>
    <t>Venga</t>
  </si>
  <si>
    <t>Lada 4x4</t>
  </si>
  <si>
    <t>Taiga</t>
  </si>
  <si>
    <t>Urban</t>
  </si>
  <si>
    <t>Vesta</t>
  </si>
  <si>
    <t>Aventador</t>
  </si>
  <si>
    <t>Huracan</t>
  </si>
  <si>
    <t>Urus</t>
  </si>
  <si>
    <t>Defender</t>
  </si>
  <si>
    <t>Discovery</t>
  </si>
  <si>
    <t>Discovery Sport</t>
  </si>
  <si>
    <t>Range Rover</t>
  </si>
  <si>
    <t>Range Rover Evoque</t>
  </si>
  <si>
    <t>Range Rover Sport</t>
  </si>
  <si>
    <t>Range Rover Velar</t>
  </si>
  <si>
    <t>TX</t>
  </si>
  <si>
    <t>VN5</t>
  </si>
  <si>
    <t>CT 200h</t>
  </si>
  <si>
    <t>ES</t>
  </si>
  <si>
    <t>GS</t>
  </si>
  <si>
    <t>IS</t>
  </si>
  <si>
    <t>LC</t>
  </si>
  <si>
    <t>LS</t>
  </si>
  <si>
    <t>NX</t>
  </si>
  <si>
    <t>RX</t>
  </si>
  <si>
    <t>UX</t>
  </si>
  <si>
    <t>Elise</t>
  </si>
  <si>
    <t>Evora</t>
  </si>
  <si>
    <t>Exige</t>
  </si>
  <si>
    <t>MAN</t>
  </si>
  <si>
    <t>Ghibli</t>
  </si>
  <si>
    <t>Grancabrio</t>
  </si>
  <si>
    <t>Granturismo</t>
  </si>
  <si>
    <t>Levante</t>
  </si>
  <si>
    <t>MC20</t>
  </si>
  <si>
    <t>Quattroporte</t>
  </si>
  <si>
    <t>CX-3</t>
  </si>
  <si>
    <t>CX-30</t>
  </si>
  <si>
    <t>CX-5</t>
  </si>
  <si>
    <t>MX-30</t>
  </si>
  <si>
    <t>540C</t>
  </si>
  <si>
    <t>570S</t>
  </si>
  <si>
    <t>600LT</t>
  </si>
  <si>
    <t>720S</t>
  </si>
  <si>
    <t>Actros</t>
  </si>
  <si>
    <t>A-Klasse</t>
  </si>
  <si>
    <t>AMG GT</t>
  </si>
  <si>
    <t>AMG GT Coupe</t>
  </si>
  <si>
    <t>B-Klasse</t>
  </si>
  <si>
    <t>C-Klasse</t>
  </si>
  <si>
    <t>Citan</t>
  </si>
  <si>
    <t>Citigo</t>
  </si>
  <si>
    <t>CLA</t>
  </si>
  <si>
    <t>CLS</t>
  </si>
  <si>
    <t>E-Klasse</t>
  </si>
  <si>
    <t>EQA</t>
  </si>
  <si>
    <t>EQB</t>
  </si>
  <si>
    <t>EQC</t>
  </si>
  <si>
    <t>EQE</t>
  </si>
  <si>
    <t>EQS</t>
  </si>
  <si>
    <t>EQV</t>
  </si>
  <si>
    <t>G-Klasse</t>
  </si>
  <si>
    <t>GLA</t>
  </si>
  <si>
    <t>GLC</t>
  </si>
  <si>
    <t>GLC-Coupe</t>
  </si>
  <si>
    <t>GLE</t>
  </si>
  <si>
    <t>GLE-Coupe</t>
  </si>
  <si>
    <t>GLS</t>
  </si>
  <si>
    <t>S-Klasse</t>
  </si>
  <si>
    <t>SL-Klasse</t>
  </si>
  <si>
    <t>SLC</t>
  </si>
  <si>
    <t>Sprinter</t>
  </si>
  <si>
    <t>V-Klasse</t>
  </si>
  <si>
    <t>Vito</t>
  </si>
  <si>
    <t>X-Klasse</t>
  </si>
  <si>
    <t>MG</t>
  </si>
  <si>
    <t>EHS</t>
  </si>
  <si>
    <t>Marvel R</t>
  </si>
  <si>
    <t>ZS</t>
  </si>
  <si>
    <t>Clubman</t>
  </si>
  <si>
    <t>Countryman</t>
  </si>
  <si>
    <t>Mini</t>
  </si>
  <si>
    <t>Mini II</t>
  </si>
  <si>
    <t>ASX</t>
  </si>
  <si>
    <t>Eclipse Cross</t>
  </si>
  <si>
    <t>Outlander</t>
  </si>
  <si>
    <t>Space Star</t>
  </si>
  <si>
    <t>370 Z</t>
  </si>
  <si>
    <t>e-NV200</t>
  </si>
  <si>
    <t>GT-R</t>
  </si>
  <si>
    <t>Juke</t>
  </si>
  <si>
    <t>Leaf</t>
  </si>
  <si>
    <t>Micra</t>
  </si>
  <si>
    <t>Navara</t>
  </si>
  <si>
    <t>NT400 Cabstar</t>
  </si>
  <si>
    <t>NV200</t>
  </si>
  <si>
    <t>NV250</t>
  </si>
  <si>
    <t>NV300</t>
  </si>
  <si>
    <t>NV400</t>
  </si>
  <si>
    <t>Qashqai</t>
  </si>
  <si>
    <t>X-Trail</t>
  </si>
  <si>
    <t>Astra</t>
  </si>
  <si>
    <t>Combo</t>
  </si>
  <si>
    <t>Combo Life</t>
  </si>
  <si>
    <t>Corsa</t>
  </si>
  <si>
    <t>Crossland</t>
  </si>
  <si>
    <t>Crossland X</t>
  </si>
  <si>
    <t>Grandland</t>
  </si>
  <si>
    <t>Grandland X</t>
  </si>
  <si>
    <t>Insignia</t>
  </si>
  <si>
    <t>Insignia Country Tourer</t>
  </si>
  <si>
    <t>Mokka</t>
  </si>
  <si>
    <t>Movano B</t>
  </si>
  <si>
    <t>Vivaro</t>
  </si>
  <si>
    <t>Vivaro B</t>
  </si>
  <si>
    <t>Vivaro-e</t>
  </si>
  <si>
    <t>Zafira Life</t>
  </si>
  <si>
    <t>Boxer</t>
  </si>
  <si>
    <t>e-Expert</t>
  </si>
  <si>
    <t>e-Traveller</t>
  </si>
  <si>
    <t>Expert</t>
  </si>
  <si>
    <t>iOn</t>
  </si>
  <si>
    <t>Partner</t>
  </si>
  <si>
    <t>Partner Elektro</t>
  </si>
  <si>
    <t>Rifter</t>
  </si>
  <si>
    <t>Traveller</t>
  </si>
  <si>
    <t>Porter</t>
  </si>
  <si>
    <t>Polestar 1</t>
  </si>
  <si>
    <t>Polestar 2</t>
  </si>
  <si>
    <t>718 Boxster/Spyder</t>
  </si>
  <si>
    <t>718 Cayman</t>
  </si>
  <si>
    <t>Cayenne</t>
  </si>
  <si>
    <t>Cayenne Coupe</t>
  </si>
  <si>
    <t>Macan</t>
  </si>
  <si>
    <t>Panamera</t>
  </si>
  <si>
    <t>Taycan</t>
  </si>
  <si>
    <t>RAM 1500</t>
  </si>
  <si>
    <t>RAW</t>
  </si>
  <si>
    <t>Arkana</t>
  </si>
  <si>
    <t>Captur</t>
  </si>
  <si>
    <t>Clio</t>
  </si>
  <si>
    <t>Espace</t>
  </si>
  <si>
    <t>Express</t>
  </si>
  <si>
    <t>Grand Scenic</t>
  </si>
  <si>
    <t>Kadjar</t>
  </si>
  <si>
    <t>Kangoo</t>
  </si>
  <si>
    <t>Koleos</t>
  </si>
  <si>
    <t>Megane</t>
  </si>
  <si>
    <t>Scenic</t>
  </si>
  <si>
    <t>Talisman</t>
  </si>
  <si>
    <t>Twingo</t>
  </si>
  <si>
    <t>Twizy</t>
  </si>
  <si>
    <t>ZOE</t>
  </si>
  <si>
    <t>Cullinan</t>
  </si>
  <si>
    <t>Dawn</t>
  </si>
  <si>
    <t>Ghost</t>
  </si>
  <si>
    <t>Wraith</t>
  </si>
  <si>
    <t>SEAT</t>
  </si>
  <si>
    <t>Alhambra</t>
  </si>
  <si>
    <t>Arona</t>
  </si>
  <si>
    <t>Ibiza</t>
  </si>
  <si>
    <t>Mii</t>
  </si>
  <si>
    <t>Tarraco</t>
  </si>
  <si>
    <t>Enyaq</t>
  </si>
  <si>
    <t>Fabia</t>
  </si>
  <si>
    <t>Kamiq</t>
  </si>
  <si>
    <t>Karoq</t>
  </si>
  <si>
    <t>Kodiaq</t>
  </si>
  <si>
    <t>Octavia</t>
  </si>
  <si>
    <t>Scala</t>
  </si>
  <si>
    <t>Superb</t>
  </si>
  <si>
    <t>smart forfour electric drive</t>
  </si>
  <si>
    <t>smart fortwo electric drive</t>
  </si>
  <si>
    <t>Korando</t>
  </si>
  <si>
    <t>Rexton</t>
  </si>
  <si>
    <t>Rodius</t>
  </si>
  <si>
    <t>Tivoli</t>
  </si>
  <si>
    <t>XLV</t>
  </si>
  <si>
    <t>BRZ</t>
  </si>
  <si>
    <t>Forester</t>
  </si>
  <si>
    <t>Impreza</t>
  </si>
  <si>
    <t>Levorg</t>
  </si>
  <si>
    <t>Outback</t>
  </si>
  <si>
    <t>Across</t>
  </si>
  <si>
    <t>Baleno</t>
  </si>
  <si>
    <t>Celerio</t>
  </si>
  <si>
    <t>Ignis</t>
  </si>
  <si>
    <t>Jimny</t>
  </si>
  <si>
    <t>Swace</t>
  </si>
  <si>
    <t>Swift</t>
  </si>
  <si>
    <t>SX4 S-Cross</t>
  </si>
  <si>
    <t>Vitara</t>
  </si>
  <si>
    <t>Model 3</t>
  </si>
  <si>
    <t>Model S</t>
  </si>
  <si>
    <t>Model X</t>
  </si>
  <si>
    <t>Model Y</t>
  </si>
  <si>
    <t>Aygo</t>
  </si>
  <si>
    <t>C-HR</t>
  </si>
  <si>
    <t>Camry</t>
  </si>
  <si>
    <t>Corolla</t>
  </si>
  <si>
    <t>GT86</t>
  </si>
  <si>
    <t>Highlander</t>
  </si>
  <si>
    <t>Land Cruiser</t>
  </si>
  <si>
    <t>Mirai</t>
  </si>
  <si>
    <t>Prius</t>
  </si>
  <si>
    <t>Prius+</t>
  </si>
  <si>
    <t>Proace</t>
  </si>
  <si>
    <t>RAV4</t>
  </si>
  <si>
    <t>Supra</t>
  </si>
  <si>
    <t>Verso</t>
  </si>
  <si>
    <t>Yaris</t>
  </si>
  <si>
    <t>Yaris Cross</t>
  </si>
  <si>
    <t>C40</t>
  </si>
  <si>
    <t>S60</t>
  </si>
  <si>
    <t>S90</t>
  </si>
  <si>
    <t>V40</t>
  </si>
  <si>
    <t>V40 Cross Country</t>
  </si>
  <si>
    <t>V60</t>
  </si>
  <si>
    <t>V60 Cross Country</t>
  </si>
  <si>
    <t>V90</t>
  </si>
  <si>
    <t>XC40</t>
  </si>
  <si>
    <t>XC60</t>
  </si>
  <si>
    <t>XC90</t>
  </si>
  <si>
    <t>VW</t>
  </si>
  <si>
    <t>Amarok</t>
  </si>
  <si>
    <t>Arteon</t>
  </si>
  <si>
    <t>Caddy 4</t>
  </si>
  <si>
    <t>Caddy 5</t>
  </si>
  <si>
    <t>Golf VII</t>
  </si>
  <si>
    <t>Golf VII e-Golf</t>
  </si>
  <si>
    <t>Golf VIII</t>
  </si>
  <si>
    <t>ID.3</t>
  </si>
  <si>
    <t>ID.4</t>
  </si>
  <si>
    <t>Passat</t>
  </si>
  <si>
    <t>Polo VI</t>
  </si>
  <si>
    <t>Sharan</t>
  </si>
  <si>
    <t>T-Cross</t>
  </si>
  <si>
    <t>T-Roc</t>
  </si>
  <si>
    <t>Taigo</t>
  </si>
  <si>
    <t>Tiguan</t>
  </si>
  <si>
    <t>Touareg</t>
  </si>
  <si>
    <t>Touran</t>
  </si>
  <si>
    <t>Up</t>
  </si>
  <si>
    <t>Hersteller (eindeutig)</t>
  </si>
  <si>
    <t>Modell (eindeutig)</t>
  </si>
  <si>
    <t xml:space="preserve">	Transporter 6.1 Ksten 2.0 TDI SCR BlueMotion Technology</t>
  </si>
  <si>
    <t>Antriebsart</t>
  </si>
  <si>
    <t>Getriebeart</t>
  </si>
  <si>
    <t xml:space="preserve">Kraftstoffart </t>
  </si>
  <si>
    <t>Frontantrieb,
Heckantrieb,
Allradantrieb</t>
  </si>
  <si>
    <t>Automatik,
Manuell</t>
  </si>
  <si>
    <t>Benzin, 
Diesel, 
Elektro (BEV),
Flüssiggas (LPG),
Erdgas (CNG),
Wasserstoff (FCEV),
Plug-In-Hybrid Benzin,
Plug-In-Hybrid Diesel</t>
  </si>
  <si>
    <t>Frontantrieb</t>
  </si>
  <si>
    <t>Manuell</t>
  </si>
  <si>
    <t>Diesel</t>
  </si>
  <si>
    <t>Leistung (KW)</t>
  </si>
  <si>
    <t>Leistung (PS)</t>
  </si>
  <si>
    <t>CO2 g/km</t>
  </si>
  <si>
    <t>Emissionsklasse</t>
  </si>
  <si>
    <t>laut ZB1</t>
  </si>
  <si>
    <t>Hubraum</t>
  </si>
  <si>
    <t>laut ZB I</t>
  </si>
  <si>
    <t>EURO 1-7</t>
  </si>
  <si>
    <t>PS (wird ermittelt auf Basis von KW</t>
  </si>
  <si>
    <t>EURO6</t>
  </si>
  <si>
    <t>Anhängerkupplung</t>
  </si>
  <si>
    <t>Beschaffungsart</t>
  </si>
  <si>
    <t>Verwendungsart</t>
  </si>
  <si>
    <t>JA/NEIN</t>
  </si>
  <si>
    <t>Mögliche Varianten: 
Kauf,
Leasing,
Miete</t>
  </si>
  <si>
    <t>Mögliche Varianten:
Dienstwagen,
Poolwagen</t>
  </si>
  <si>
    <t>NEIN</t>
  </si>
  <si>
    <t>Kauf</t>
  </si>
  <si>
    <t>Dienstwagen</t>
  </si>
  <si>
    <t>Bestelldatum</t>
  </si>
  <si>
    <t>Angekündigter Liefertermin</t>
  </si>
  <si>
    <t>Auslieferdatum</t>
  </si>
  <si>
    <t>Abmeldedatum</t>
  </si>
  <si>
    <t>Halter Organisation (Kurzname)</t>
  </si>
  <si>
    <t>Leistungsempfänger Organisation (Kurzname)</t>
  </si>
  <si>
    <t>Nutzer Organisation (Kurzname)</t>
  </si>
  <si>
    <r>
      <t xml:space="preserve">Wenn Dienstwagen, dann Verknüpfung zu Fahrer herstellen,
</t>
    </r>
    <r>
      <rPr>
        <b/>
        <sz val="11"/>
        <color rgb="FF000000"/>
        <rFont val="Calibri"/>
        <family val="2"/>
      </rPr>
      <t>E-Mail Adresse muss mit Fahrerliste übereinstimmen</t>
    </r>
  </si>
  <si>
    <t xml:space="preserve">Kostenstelle Nutzer </t>
  </si>
  <si>
    <t>NLP Gesamt</t>
  </si>
  <si>
    <t>NLP abziehbare Positionen</t>
  </si>
  <si>
    <t>BLP Gesamt</t>
  </si>
  <si>
    <t>BLP GWV Relevant</t>
  </si>
  <si>
    <t>Nettolistenpreis gesamt</t>
  </si>
  <si>
    <t xml:space="preserve">Summe (netto) der nicht GVW-steuerelementen Positionen eines Fahrzeugs </t>
  </si>
  <si>
    <t>Bruttolistenpreis gesamt</t>
  </si>
  <si>
    <t xml:space="preserve"> Bruttolistenpreis, relevant zur Versteuerung des Geldwerten Vorteils</t>
  </si>
  <si>
    <r>
      <t xml:space="preserve">MUSS EINDEUTIG SEIN:
entweder 
</t>
    </r>
    <r>
      <rPr>
        <b/>
        <sz val="11"/>
        <color rgb="FF000000"/>
        <rFont val="Calibri"/>
        <family val="2"/>
      </rPr>
      <t>Fahrgestellnummer</t>
    </r>
    <r>
      <rPr>
        <sz val="11"/>
        <color rgb="FF000000"/>
        <rFont val="Calibri"/>
        <family val="2"/>
        <charset val="1"/>
      </rPr>
      <t xml:space="preserve"> (FIN)
(immer 17 Stellen)
oder </t>
    </r>
    <r>
      <rPr>
        <b/>
        <sz val="11"/>
        <color rgb="FF000000"/>
        <rFont val="Calibri"/>
        <family val="2"/>
      </rPr>
      <t>Seriennummer</t>
    </r>
  </si>
  <si>
    <t>Hubraum (ccm)</t>
  </si>
  <si>
    <t>Fahrer E-Mail</t>
  </si>
  <si>
    <r>
      <t xml:space="preserve">Halter/Leistungempfäger,
</t>
    </r>
    <r>
      <rPr>
        <b/>
        <sz val="11"/>
        <color rgb="FF000000"/>
        <rFont val="Calibri"/>
        <family val="2"/>
      </rPr>
      <t>Kurzname muss mit Kurzname aus Organisationsliste übereinstimmen</t>
    </r>
  </si>
  <si>
    <r>
      <t xml:space="preserve">mögliche Überlassung an einen andere Gesellschaft,
</t>
    </r>
    <r>
      <rPr>
        <b/>
        <sz val="11"/>
        <color rgb="FF000000"/>
        <rFont val="Calibri"/>
        <family val="2"/>
      </rPr>
      <t>Kurzname muss mit Kurzname aus Organisationsliste übereinstimmen</t>
    </r>
  </si>
  <si>
    <r>
      <t xml:space="preserve">Halter laut ZB1 und Leasingvertrag,
</t>
    </r>
    <r>
      <rPr>
        <b/>
        <sz val="11"/>
        <color rgb="FF000000"/>
        <rFont val="Calibri"/>
        <family val="2"/>
      </rPr>
      <t>Kurzname muss mit Kurzname aus Organisationsliste übereinstimmen</t>
    </r>
  </si>
  <si>
    <t>KOST der nutzenden Organisation. Mögliche Überlassung an einen andere Gesellschaft. Wenn nicht dann leer lassen</t>
  </si>
  <si>
    <t>Aiways</t>
  </si>
  <si>
    <t>Alfa Romeo</t>
  </si>
  <si>
    <t>Alpina</t>
  </si>
  <si>
    <t>Alpine</t>
  </si>
  <si>
    <t>Aston Martin</t>
  </si>
  <si>
    <t>Audi</t>
  </si>
  <si>
    <t>Bentley</t>
  </si>
  <si>
    <t>Borgward</t>
  </si>
  <si>
    <t>Cadillac</t>
  </si>
  <si>
    <t>Brenderup</t>
  </si>
  <si>
    <t>Caterpillar</t>
  </si>
  <si>
    <t>Chereau</t>
  </si>
  <si>
    <t>Citroen</t>
  </si>
  <si>
    <t>Combilift</t>
  </si>
  <si>
    <t>Crown</t>
  </si>
  <si>
    <t>Donkervoort</t>
  </si>
  <si>
    <t>e.GO</t>
  </si>
  <si>
    <t>Delmag</t>
  </si>
  <si>
    <t>Ferrum</t>
  </si>
  <si>
    <t>Fiat</t>
  </si>
  <si>
    <t>Ford</t>
  </si>
  <si>
    <t>Geismar</t>
  </si>
  <si>
    <t>Genkinger</t>
  </si>
  <si>
    <t>Hako</t>
  </si>
  <si>
    <t>Hanselifter</t>
  </si>
  <si>
    <t>Heinkel</t>
  </si>
  <si>
    <t>Honda</t>
  </si>
  <si>
    <t>Humbaur</t>
  </si>
  <si>
    <t>Hyundai</t>
  </si>
  <si>
    <t>Infiniti</t>
  </si>
  <si>
    <t>Iveco</t>
  </si>
  <si>
    <t>Jaguar</t>
  </si>
  <si>
    <t>Jeep</t>
  </si>
  <si>
    <t>John Deere</t>
  </si>
  <si>
    <t>Jungheinrich</t>
  </si>
  <si>
    <t>Kia</t>
  </si>
  <si>
    <t>Koch</t>
  </si>
  <si>
    <t>Kramer</t>
  </si>
  <si>
    <t>Kress</t>
  </si>
  <si>
    <t>Krone</t>
  </si>
  <si>
    <t>Kubota</t>
  </si>
  <si>
    <t>Lada</t>
  </si>
  <si>
    <t>Lamberet</t>
  </si>
  <si>
    <t>Lamborghini</t>
  </si>
  <si>
    <t>Land Rover</t>
  </si>
  <si>
    <t>Langendorf</t>
  </si>
  <si>
    <t>Lexus</t>
  </si>
  <si>
    <t>Lotus</t>
  </si>
  <si>
    <t>Linde</t>
  </si>
  <si>
    <t>Maserati</t>
  </si>
  <si>
    <t>Massey Ferguson</t>
  </si>
  <si>
    <t>Mazda</t>
  </si>
  <si>
    <t>Mercedes-Benz</t>
  </si>
  <si>
    <t>Mitsubishi</t>
  </si>
  <si>
    <t>Müller</t>
  </si>
  <si>
    <t>Narrow Aisle</t>
  </si>
  <si>
    <t>Nilfisk</t>
  </si>
  <si>
    <t>Nissan</t>
  </si>
  <si>
    <t>Obermaier</t>
  </si>
  <si>
    <t>Olbernhau</t>
  </si>
  <si>
    <t>Opel</t>
  </si>
  <si>
    <t>Peugeot</t>
  </si>
  <si>
    <t>Pfaff-Silberblau</t>
  </si>
  <si>
    <t>Piaggio</t>
  </si>
  <si>
    <t>Polestar</t>
  </si>
  <si>
    <t>Pilob</t>
  </si>
  <si>
    <t>Platform Basket</t>
  </si>
  <si>
    <t>Polyma</t>
  </si>
  <si>
    <t>Porsche</t>
  </si>
  <si>
    <t>Renault</t>
  </si>
  <si>
    <t>Schmitz</t>
  </si>
  <si>
    <t>Skoda</t>
  </si>
  <si>
    <t>Smart</t>
  </si>
  <si>
    <t>Ssangyong</t>
  </si>
  <si>
    <t>Streetscooter</t>
  </si>
  <si>
    <t>Subaru</t>
  </si>
  <si>
    <t>Steinbacher</t>
  </si>
  <si>
    <t>Stema</t>
  </si>
  <si>
    <t>Suzuki</t>
  </si>
  <si>
    <t>Tesla</t>
  </si>
  <si>
    <t>Terberg</t>
  </si>
  <si>
    <t>Terex</t>
  </si>
  <si>
    <t>Thaler</t>
  </si>
  <si>
    <t>Toyota</t>
  </si>
  <si>
    <t>Unsinn</t>
  </si>
  <si>
    <t>Vetter</t>
  </si>
  <si>
    <t>Volvo</t>
  </si>
  <si>
    <t>Wacker Neuson</t>
  </si>
  <si>
    <t>Waggon</t>
  </si>
  <si>
    <t>Westfalia</t>
  </si>
  <si>
    <t>B3</t>
  </si>
  <si>
    <t>B5</t>
  </si>
  <si>
    <t>B6</t>
  </si>
  <si>
    <t>B7</t>
  </si>
  <si>
    <t>D3</t>
  </si>
  <si>
    <t>M2</t>
  </si>
  <si>
    <t>M3</t>
  </si>
  <si>
    <t>M4</t>
  </si>
  <si>
    <t>M5</t>
  </si>
  <si>
    <t>M8</t>
  </si>
  <si>
    <t>X3 M</t>
  </si>
  <si>
    <t>X4 M</t>
  </si>
  <si>
    <t>X5 M</t>
  </si>
  <si>
    <t>X6 M</t>
  </si>
  <si>
    <t>XM</t>
  </si>
  <si>
    <t>Bayon</t>
  </si>
  <si>
    <t>Staria</t>
  </si>
  <si>
    <t>Golf VI</t>
  </si>
  <si>
    <t>Columbus McKinnon</t>
  </si>
  <si>
    <t>DACIA</t>
  </si>
  <si>
    <t>Fendt</t>
  </si>
  <si>
    <t>GENESIS</t>
  </si>
  <si>
    <t>JAC</t>
  </si>
  <si>
    <t>JLG</t>
  </si>
  <si>
    <t>LEVC</t>
  </si>
  <si>
    <t>Lynk &amp; Go</t>
  </si>
  <si>
    <t>McLaren</t>
  </si>
  <si>
    <t>MINI (BMW)</t>
  </si>
  <si>
    <t>RAM Trucks</t>
  </si>
  <si>
    <t>Rolls-Royce</t>
  </si>
  <si>
    <t>SAIC</t>
  </si>
  <si>
    <t>STILL</t>
  </si>
  <si>
    <t>WEY</t>
  </si>
  <si>
    <t>3 Fastback</t>
  </si>
  <si>
    <t>650S</t>
  </si>
  <si>
    <t>675LT</t>
  </si>
  <si>
    <t>765LT</t>
  </si>
  <si>
    <t>A110</t>
  </si>
  <si>
    <t>Alaskan</t>
  </si>
  <si>
    <t>Ariya</t>
  </si>
  <si>
    <t>Artura</t>
  </si>
  <si>
    <t>Citaro</t>
  </si>
  <si>
    <t>Corsa-e</t>
  </si>
  <si>
    <t>Crafter</t>
  </si>
  <si>
    <t>D20</t>
  </si>
  <si>
    <t>DBS</t>
  </si>
  <si>
    <t>DS3 Crossback</t>
  </si>
  <si>
    <t>DS7 Crossback</t>
  </si>
  <si>
    <t>E-Berlingo</t>
  </si>
  <si>
    <t>E-C4</t>
  </si>
  <si>
    <t>E-Jumper</t>
  </si>
  <si>
    <t>E-Jumpy</t>
  </si>
  <si>
    <t>e-Niro</t>
  </si>
  <si>
    <t>E-Spacetourer</t>
  </si>
  <si>
    <t>e-up!</t>
  </si>
  <si>
    <t>Elva</t>
  </si>
  <si>
    <t>Eurocargo</t>
  </si>
  <si>
    <t>FINN</t>
  </si>
  <si>
    <t>GV60</t>
  </si>
  <si>
    <t>HiLux</t>
  </si>
  <si>
    <t>L200</t>
  </si>
  <si>
    <t>Logan</t>
  </si>
  <si>
    <t>Master</t>
  </si>
  <si>
    <t>MG5</t>
  </si>
  <si>
    <t>Musso</t>
  </si>
  <si>
    <t>Musso Grand</t>
  </si>
  <si>
    <t>MX-5</t>
  </si>
  <si>
    <t>Phantom</t>
  </si>
  <si>
    <t>PIO</t>
  </si>
  <si>
    <t>Polo V</t>
  </si>
  <si>
    <t>ProCeed</t>
  </si>
  <si>
    <t>Q60</t>
  </si>
  <si>
    <t>Quadrifoglio</t>
  </si>
  <si>
    <t>QX50</t>
  </si>
  <si>
    <t>QX55</t>
  </si>
  <si>
    <t>QX80</t>
  </si>
  <si>
    <t>RCF</t>
  </si>
  <si>
    <t>Rocks-e</t>
  </si>
  <si>
    <t>RXL</t>
  </si>
  <si>
    <t>S-Way</t>
  </si>
  <si>
    <t>Senna</t>
  </si>
  <si>
    <t>Senova X25</t>
  </si>
  <si>
    <t>Senova X35</t>
  </si>
  <si>
    <t>Senova X65</t>
  </si>
  <si>
    <t>Subaru XV</t>
  </si>
  <si>
    <t>T-Way</t>
  </si>
  <si>
    <t>T6</t>
  </si>
  <si>
    <t>T7</t>
  </si>
  <si>
    <t>Talento</t>
  </si>
  <si>
    <t>TGE</t>
  </si>
  <si>
    <t>Tivoli Grand</t>
  </si>
  <si>
    <t>Townstar Kombi</t>
  </si>
  <si>
    <t>Trafic</t>
  </si>
  <si>
    <t>Trakker</t>
  </si>
  <si>
    <t>TT</t>
  </si>
  <si>
    <t>UX 300e</t>
  </si>
  <si>
    <t>V90 Cross Country</t>
  </si>
  <si>
    <t>Vanquish</t>
  </si>
  <si>
    <t>Vantage</t>
  </si>
  <si>
    <t>Work</t>
  </si>
  <si>
    <t>X-Way</t>
  </si>
  <si>
    <t>XCeed</t>
  </si>
  <si>
    <t>Aston_Martin</t>
  </si>
  <si>
    <t>Columbus_McKinnon</t>
  </si>
  <si>
    <t>DFM_DFSK</t>
  </si>
  <si>
    <t>Lynk_U_Go</t>
  </si>
  <si>
    <t>Massey_Ferguson</t>
  </si>
  <si>
    <t>MercedesBenz</t>
  </si>
  <si>
    <t>MINI_BMW</t>
  </si>
  <si>
    <t>Narrow_Aisle</t>
  </si>
  <si>
    <t>Pfaff_Silberblau</t>
  </si>
  <si>
    <t>Platform_Basket</t>
  </si>
  <si>
    <t>RAM_Trucks</t>
  </si>
  <si>
    <t>RollsRoyce</t>
  </si>
  <si>
    <t>Wacker_Neuson</t>
  </si>
  <si>
    <t>TABLE_Name</t>
  </si>
  <si>
    <t>DynamicDropdown</t>
  </si>
  <si>
    <t>Zeilen 1 und 2 NICHT LÖSCHEN !</t>
  </si>
  <si>
    <t>Möglich Varianten:
PKW,LKW,Transporter,
Omnibus,Flurförderzeug,Anhänger,Fahrrad,
Pedelec,Motorrad,
Motorroller,E-Scooter</t>
  </si>
  <si>
    <t>FIN,
Seriennummer</t>
  </si>
  <si>
    <t>Hirth</t>
  </si>
  <si>
    <t>Jotha</t>
  </si>
  <si>
    <t>Puch</t>
  </si>
  <si>
    <t>Qoros</t>
  </si>
  <si>
    <t>Vauxhall</t>
  </si>
  <si>
    <t>Qoros 3</t>
  </si>
  <si>
    <t>DS</t>
  </si>
  <si>
    <t>Lancia</t>
  </si>
  <si>
    <t>Heinemann</t>
  </si>
  <si>
    <t>DS 7 Crossback</t>
  </si>
  <si>
    <t>Voyager</t>
  </si>
  <si>
    <t>SDAH</t>
  </si>
  <si>
    <t>A4</t>
  </si>
  <si>
    <t>Tonale</t>
  </si>
  <si>
    <t>Nemo</t>
  </si>
  <si>
    <t>T5</t>
  </si>
  <si>
    <t>Alfa_Romeo</t>
  </si>
  <si>
    <t>Land_Rover</t>
  </si>
  <si>
    <t>Bipper</t>
  </si>
  <si>
    <t>Zulassungsland</t>
  </si>
  <si>
    <t>Deutschland</t>
  </si>
  <si>
    <t>Frankreich</t>
  </si>
  <si>
    <t>Belgien</t>
  </si>
  <si>
    <t>Währung</t>
  </si>
  <si>
    <t>EUR</t>
  </si>
  <si>
    <t>Legen Sie die Währung fest, mit der Sie z.B. Listenpreise erfassen. Default ist EUR eingestellt, kann aber überschrieben werden.</t>
  </si>
  <si>
    <t>Currencies</t>
  </si>
  <si>
    <t>CHF</t>
  </si>
  <si>
    <t>CZK</t>
  </si>
  <si>
    <t>GBP</t>
  </si>
  <si>
    <t>HUF</t>
  </si>
  <si>
    <t>MAD</t>
  </si>
  <si>
    <t>PLN</t>
  </si>
  <si>
    <t>TRY</t>
  </si>
  <si>
    <t xml:space="preserve"> </t>
  </si>
  <si>
    <t>Land</t>
  </si>
  <si>
    <t>Dänemark</t>
  </si>
  <si>
    <t>Italien</t>
  </si>
  <si>
    <t>Luxemburg</t>
  </si>
  <si>
    <t>Marokko</t>
  </si>
  <si>
    <t>Mazedonien</t>
  </si>
  <si>
    <t>Niederlande</t>
  </si>
  <si>
    <t>Österreich</t>
  </si>
  <si>
    <t>Polen</t>
  </si>
  <si>
    <t>Rumänien</t>
  </si>
  <si>
    <t>Schweiz</t>
  </si>
  <si>
    <t>Serbien</t>
  </si>
  <si>
    <t>Slowakei</t>
  </si>
  <si>
    <t>Spanien</t>
  </si>
  <si>
    <t>Tschechische Republik</t>
  </si>
  <si>
    <t>Türkei</t>
  </si>
  <si>
    <t>Ungarn</t>
  </si>
  <si>
    <t>Vereinigtes Königreich</t>
  </si>
  <si>
    <t>Default: Deutschland, kann aber überschrieben werden</t>
  </si>
  <si>
    <t>AKO netto</t>
  </si>
  <si>
    <t>Anschaffungskosten, netto, relevant für österreichische Fahrzeuge</t>
  </si>
  <si>
    <t>Luxustangente</t>
  </si>
  <si>
    <t>NOVA</t>
  </si>
  <si>
    <t>nur relevant für österreichische Fahrzeuge</t>
  </si>
  <si>
    <t>Normverbrauchsabgabe in %, nur relevant für österreichische Fahrzeuge</t>
  </si>
  <si>
    <t>sonstige Bemerkungen o. Notizen zum Fahrzeug</t>
  </si>
  <si>
    <t>Beispieltext</t>
  </si>
  <si>
    <t>Bemerkungen</t>
  </si>
  <si>
    <t>Externe Referenz 2</t>
  </si>
  <si>
    <t>weitere kundenspezifische Referenznummer z.B. BANF, etc.</t>
  </si>
  <si>
    <t>Isuzu</t>
  </si>
  <si>
    <t>Yeti</t>
  </si>
  <si>
    <t>Pajero</t>
  </si>
  <si>
    <t>Roomster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</si>
</sst>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rgb="FF000000"/>
      <name val="Calibri"/>
      <family val="2"/>
      <charset val="1"/>
    </font>
    <font>
      <u/>
      <sz val="10"/>
      <color rgb="FF0000FF"/>
      <name val="Arial"/>
      <family val="2"/>
      <charset val="1"/>
    </font>
    <font>
      <sz val="12"/>
      <color rgb="FF000000"/>
      <name val="Arial"/>
      <family val="2"/>
      <charset val="1"/>
    </font>
    <font>
      <b/>
      <sz val="11"/>
      <color rgb="FF000000"/>
      <name val="Calibri"/>
      <family val="2"/>
      <charset val="1"/>
    </font>
    <font>
      <u/>
      <sz val="11"/>
      <color rgb="FF0000FF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4"/>
      <color theme="1"/>
      <name val="Calibri"/>
      <family val="2"/>
      <charset val="1"/>
    </font>
    <font>
      <i/>
      <sz val="10"/>
      <color rgb="FF000000"/>
      <name val="Calibri"/>
      <family val="2"/>
    </font>
    <font>
      <b/>
      <sz val="14"/>
      <color rgb="FF66D9C2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theme="1"/>
      <name val="Arial"/>
      <family val="2"/>
    </font>
    <font>
      <i/>
      <sz val="11"/>
      <color theme="4"/>
      <name val="Calibri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1"/>
      <color rgb="FFFF0000"/>
      <name val="Calibri"/>
      <family val="2"/>
      <charset val="1"/>
    </font>
    <font>
      <sz val="10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66D9C2"/>
        <bgColor rgb="FF9AE6D8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D9D9D9"/>
      </patternFill>
    </fill>
    <fill>
      <patternFill patternType="solid">
        <fgColor theme="0" tint="-4.9989318521683403E-2"/>
        <bgColor rgb="FF008080"/>
      </patternFill>
    </fill>
    <fill>
      <patternFill patternType="solid">
        <fgColor theme="0" tint="-4.9989318521683403E-2"/>
        <bgColor rgb="FF80808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/>
        <bgColor indexed="64"/>
      </patternFill>
    </fill>
    <fill>
      <patternFill patternType="solid">
        <fgColor rgb="FFD9E1F2"/>
        <bgColor rgb="FFD9E1F2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rgb="FF8EA9DB"/>
      </left>
      <right style="thin">
        <color rgb="FF8EA9DB"/>
      </right>
      <top style="thin">
        <color rgb="FF8EA9DB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4" fillId="0" borderId="0" applyBorder="0" applyProtection="0"/>
    <xf numFmtId="0" fontId="1" fillId="0" borderId="0" applyBorder="0" applyProtection="0"/>
    <xf numFmtId="0" fontId="2" fillId="0" borderId="0"/>
  </cellStyleXfs>
  <cellXfs count="53">
    <xf numFmtId="0" fontId="0" fillId="0" borderId="0" xfId="0"/>
    <xf numFmtId="0" fontId="5" fillId="5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0" fontId="5" fillId="7" borderId="1" xfId="0" applyFont="1" applyFill="1" applyBorder="1" applyAlignment="1">
      <alignment horizontal="left" vertical="top" wrapText="1"/>
    </xf>
    <xf numFmtId="0" fontId="5" fillId="3" borderId="0" xfId="0" applyFont="1" applyFill="1" applyAlignment="1">
      <alignment vertical="top" wrapText="1"/>
    </xf>
    <xf numFmtId="0" fontId="3" fillId="8" borderId="4" xfId="0" applyFont="1" applyFill="1" applyBorder="1" applyAlignment="1" applyProtection="1">
      <alignment vertical="center" wrapText="1"/>
      <protection locked="0"/>
    </xf>
    <xf numFmtId="0" fontId="0" fillId="3" borderId="0" xfId="0" applyFill="1" applyAlignment="1" applyProtection="1">
      <alignment vertical="center"/>
      <protection locked="0"/>
    </xf>
    <xf numFmtId="0" fontId="0" fillId="3" borderId="0" xfId="0" applyFill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6" fillId="4" borderId="3" xfId="0" applyFont="1" applyFill="1" applyBorder="1" applyAlignment="1">
      <alignment horizontal="left" vertical="top" wrapText="1"/>
    </xf>
    <xf numFmtId="0" fontId="3" fillId="4" borderId="2" xfId="0" applyFont="1" applyFill="1" applyBorder="1" applyAlignment="1">
      <alignment vertical="top" wrapText="1"/>
    </xf>
    <xf numFmtId="0" fontId="0" fillId="4" borderId="2" xfId="0" applyFill="1" applyBorder="1" applyAlignment="1">
      <alignment vertical="top" wrapText="1"/>
    </xf>
    <xf numFmtId="0" fontId="0" fillId="3" borderId="0" xfId="0" applyFill="1" applyAlignment="1">
      <alignment vertical="top" wrapText="1"/>
    </xf>
    <xf numFmtId="0" fontId="7" fillId="4" borderId="4" xfId="0" applyFont="1" applyFill="1" applyBorder="1" applyAlignment="1" applyProtection="1">
      <alignment wrapText="1"/>
      <protection locked="0"/>
    </xf>
    <xf numFmtId="0" fontId="9" fillId="4" borderId="2" xfId="0" applyFont="1" applyFill="1" applyBorder="1" applyAlignment="1">
      <alignment horizontal="left" vertical="top" wrapText="1"/>
    </xf>
    <xf numFmtId="0" fontId="0" fillId="8" borderId="0" xfId="0" applyFill="1" applyAlignment="1" applyProtection="1">
      <alignment vertical="center"/>
      <protection locked="0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49" fontId="0" fillId="0" borderId="0" xfId="0" applyNumberFormat="1" applyAlignment="1" applyProtection="1">
      <alignment horizontal="right"/>
      <protection locked="0"/>
    </xf>
    <xf numFmtId="1" fontId="0" fillId="9" borderId="0" xfId="0" applyNumberFormat="1" applyFill="1" applyProtection="1">
      <protection locked="0"/>
    </xf>
    <xf numFmtId="0" fontId="0" fillId="0" borderId="0" xfId="0" quotePrefix="1" applyProtection="1">
      <protection locked="0"/>
    </xf>
    <xf numFmtId="1" fontId="0" fillId="8" borderId="0" xfId="0" applyNumberFormat="1" applyFill="1" applyAlignment="1" applyProtection="1">
      <alignment vertical="center" wrapText="1"/>
      <protection locked="0"/>
    </xf>
    <xf numFmtId="0" fontId="0" fillId="8" borderId="0" xfId="0" applyFill="1" applyAlignment="1" applyProtection="1">
      <alignment vertical="center" wrapText="1"/>
      <protection locked="0"/>
    </xf>
    <xf numFmtId="0" fontId="0" fillId="8" borderId="0" xfId="0" applyFill="1" applyAlignment="1" applyProtection="1">
      <alignment wrapText="1"/>
      <protection locked="0"/>
    </xf>
    <xf numFmtId="14" fontId="0" fillId="8" borderId="0" xfId="0" applyNumberFormat="1" applyFill="1" applyAlignment="1" applyProtection="1">
      <alignment vertical="center" wrapText="1"/>
      <protection locked="0"/>
    </xf>
    <xf numFmtId="0" fontId="0" fillId="8" borderId="0" xfId="0" applyFill="1" applyProtection="1">
      <protection locked="0"/>
    </xf>
    <xf numFmtId="0" fontId="0" fillId="0" borderId="0" xfId="0" applyAlignment="1">
      <alignment horizontal="left"/>
    </xf>
    <xf numFmtId="0" fontId="11" fillId="10" borderId="6" xfId="0" applyFont="1" applyFill="1" applyBorder="1"/>
    <xf numFmtId="0" fontId="11" fillId="0" borderId="6" xfId="0" applyFont="1" applyBorder="1"/>
    <xf numFmtId="0" fontId="11" fillId="10" borderId="7" xfId="0" applyFont="1" applyFill="1" applyBorder="1"/>
    <xf numFmtId="0" fontId="11" fillId="0" borderId="7" xfId="0" applyFont="1" applyBorder="1"/>
    <xf numFmtId="0" fontId="12" fillId="0" borderId="0" xfId="0" applyFont="1" applyAlignment="1">
      <alignment horizontal="right"/>
    </xf>
    <xf numFmtId="0" fontId="0" fillId="11" borderId="0" xfId="0" applyFill="1"/>
    <xf numFmtId="0" fontId="12" fillId="11" borderId="0" xfId="0" applyFont="1" applyFill="1" applyAlignment="1">
      <alignment horizontal="right"/>
    </xf>
    <xf numFmtId="0" fontId="15" fillId="11" borderId="0" xfId="0" applyFont="1" applyFill="1"/>
    <xf numFmtId="0" fontId="16" fillId="12" borderId="8" xfId="0" applyFont="1" applyFill="1" applyBorder="1"/>
    <xf numFmtId="0" fontId="0" fillId="11" borderId="0" xfId="0" applyFill="1" applyProtection="1">
      <protection locked="0"/>
    </xf>
    <xf numFmtId="0" fontId="5" fillId="6" borderId="9" xfId="0" applyFont="1" applyFill="1" applyBorder="1" applyAlignment="1">
      <alignment horizontal="left" vertical="top" wrapText="1"/>
    </xf>
    <xf numFmtId="0" fontId="0" fillId="4" borderId="10" xfId="0" applyFill="1" applyBorder="1" applyAlignment="1">
      <alignment vertical="top" wrapText="1"/>
    </xf>
    <xf numFmtId="4" fontId="0" fillId="8" borderId="0" xfId="0" applyNumberFormat="1" applyFill="1" applyAlignment="1" applyProtection="1">
      <alignment vertical="center" wrapText="1"/>
      <protection locked="0"/>
    </xf>
    <xf numFmtId="4" fontId="0" fillId="8" borderId="11" xfId="0" applyNumberFormat="1" applyFill="1" applyBorder="1" applyAlignment="1" applyProtection="1">
      <alignment vertical="center" wrapText="1"/>
      <protection locked="0"/>
    </xf>
    <xf numFmtId="4" fontId="0" fillId="0" borderId="0" xfId="0" applyNumberFormat="1" applyProtection="1">
      <protection locked="0"/>
    </xf>
    <xf numFmtId="4" fontId="0" fillId="9" borderId="0" xfId="0" applyNumberFormat="1" applyFill="1" applyProtection="1">
      <protection locked="0"/>
    </xf>
    <xf numFmtId="3" fontId="0" fillId="8" borderId="11" xfId="0" applyNumberFormat="1" applyFill="1" applyBorder="1" applyAlignment="1" applyProtection="1">
      <alignment vertical="center" wrapText="1"/>
      <protection locked="0"/>
    </xf>
    <xf numFmtId="3" fontId="0" fillId="8" borderId="5" xfId="0" applyNumberFormat="1" applyFill="1" applyBorder="1" applyAlignment="1" applyProtection="1">
      <alignment vertical="center" wrapText="1"/>
      <protection locked="0"/>
    </xf>
    <xf numFmtId="3" fontId="0" fillId="0" borderId="0" xfId="0" applyNumberFormat="1" applyProtection="1">
      <protection locked="0"/>
    </xf>
    <xf numFmtId="3" fontId="0" fillId="0" borderId="4" xfId="0" applyNumberFormat="1" applyBorder="1" applyProtection="1">
      <protection locked="0"/>
    </xf>
    <xf numFmtId="0" fontId="0" fillId="0" borderId="0" xfId="0" applyFill="1" applyProtection="1">
      <protection locked="0"/>
    </xf>
    <xf numFmtId="14" fontId="0" fillId="0" borderId="0" xfId="0" applyNumberFormat="1" applyFill="1" applyProtection="1">
      <protection locked="0"/>
    </xf>
    <xf numFmtId="1" fontId="0" fillId="0" borderId="0" xfId="0" applyNumberFormat="1" applyFill="1" applyProtection="1">
      <protection locked="0"/>
    </xf>
    <xf numFmtId="1" fontId="4" fillId="0" borderId="0" xfId="1" applyNumberFormat="1" applyFill="1" applyBorder="1" applyProtection="1">
      <protection locked="0"/>
    </xf>
    <xf numFmtId="4" fontId="0" fillId="0" borderId="0" xfId="0" applyNumberFormat="1" applyFill="1" applyProtection="1">
      <protection locked="0"/>
    </xf>
  </cellXfs>
  <cellStyles count="4">
    <cellStyle name="Hyperlink 2" xfId="2" xr:uid="{00000000-0005-0000-0000-000006000000}"/>
    <cellStyle name="Link" xfId="1" builtinId="8"/>
    <cellStyle name="Standard" xfId="0" builtinId="0"/>
    <cellStyle name="Standard 2" xfId="3" xr:uid="{00000000-0005-0000-0000-000007000000}"/>
  </cellStyles>
  <dxfs count="176"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rgb="FFD9E1F2"/>
          <bgColor rgb="FFD9E1F2"/>
        </patternFill>
      </fill>
      <border diagonalUp="0" diagonalDown="0">
        <left style="thin">
          <color rgb="FF8EA9DB"/>
        </left>
        <right style="thin">
          <color rgb="FF8EA9DB"/>
        </right>
        <top style="thin">
          <color rgb="FF8EA9DB"/>
        </top>
        <bottom/>
        <vertical/>
        <horizontal/>
      </border>
    </dxf>
    <dxf>
      <border outline="0">
        <bottom style="thin">
          <color rgb="FF8EA9DB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</dxf>
    <dxf>
      <border outline="0">
        <bottom style="thin">
          <color theme="4" tint="0.39997558519241921"/>
        </bottom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</dxf>
    <dxf>
      <border outline="0">
        <bottom style="thin">
          <color theme="4" tint="0.39997558519241921"/>
        </bottom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AE6D8"/>
      <rgbColor rgb="FFFF99CC"/>
      <rgbColor rgb="FFCC99FF"/>
      <rgbColor rgb="FFFFC7CE"/>
      <rgbColor rgb="FF3366FF"/>
      <rgbColor rgb="FF66D9C2"/>
      <rgbColor rgb="FF99CC00"/>
      <rgbColor rgb="FFFFCC00"/>
      <rgbColor rgb="FFFF9900"/>
      <rgbColor rgb="FFFF6600"/>
      <rgbColor rgb="FF5983B0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575"/>
      <color rgb="FFD0CECE"/>
      <color rgb="FFFF3300"/>
      <color rgb="FF66D9C2"/>
      <color rgb="FFFF7D7D"/>
      <color rgb="FFFF8181"/>
      <color rgb="FF00B0F1"/>
      <color rgb="FF9AE6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EFE4925-6366-4970-8FFF-1875F189C0A5}" name="Hersteller_eindeutig" displayName="Hersteller_eindeutig" ref="E4:E146" totalsRowShown="0">
  <autoFilter ref="E4:E146" xr:uid="{6EFE4925-6366-4970-8FFF-1875F189C0A5}"/>
  <tableColumns count="1">
    <tableColumn id="1" xr3:uid="{46D5B4DC-E823-499A-9850-72D3DA3CC010}" name="Hersteller (eindeutig)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8DEE7A2A-DFEA-4248-AE2A-91814CECB0C8}" name="BMW" displayName="BMW" ref="R4:R39" totalsRowShown="0" dataDxfId="144" tableBorderDxfId="143">
  <autoFilter ref="R4:R39" xr:uid="{8DEE7A2A-DFEA-4248-AE2A-91814CECB0C8}"/>
  <tableColumns count="1">
    <tableColumn id="1" xr3:uid="{770EF11C-C1DF-624E-AB90-D1E231E6F532}" name="BMW" dataDxfId="142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6F3B5E0A-C296-204A-847B-93A523BB683C}" name="Borgward" displayName="Borgward" ref="S4:S5" totalsRowShown="0" dataDxfId="141" tableBorderDxfId="140">
  <autoFilter ref="S4:S5" xr:uid="{6F3B5E0A-C296-204A-847B-93A523BB683C}"/>
  <tableColumns count="1">
    <tableColumn id="1" xr3:uid="{8422E5DD-9E3F-3045-9958-F8CD4F72A2E7}" name="Borgward" dataDxfId="139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E172965D-DC52-654A-A216-21D9E436BC7D}" name="Brenderup" displayName="Brenderup" ref="T4:T5" totalsRowShown="0">
  <autoFilter ref="T4:T5" xr:uid="{E172965D-DC52-654A-A216-21D9E436BC7D}"/>
  <tableColumns count="1">
    <tableColumn id="1" xr3:uid="{7BE0FB20-1BFC-FB47-82F1-C0CEAF835EA1}" name="Brenderup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89E05768-25C4-0A47-ACA2-1DE16C0C9A09}" name="Cadillac" displayName="Cadillac" ref="U4:U10" totalsRowShown="0" dataDxfId="138" tableBorderDxfId="137">
  <autoFilter ref="U4:U10" xr:uid="{89E05768-25C4-0A47-ACA2-1DE16C0C9A09}"/>
  <tableColumns count="1">
    <tableColumn id="1" xr3:uid="{D20EC66C-48C0-E242-9EBC-D4784C0461C0}" name="Cadillac" dataDxfId="136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E8ADA4B0-60AD-FB4C-9707-2FDEA44D3B90}" name="Caterpillar" displayName="Caterpillar" ref="V4:V5" totalsRowShown="0">
  <autoFilter ref="V4:V5" xr:uid="{E8ADA4B0-60AD-FB4C-9707-2FDEA44D3B90}"/>
  <tableColumns count="1">
    <tableColumn id="1" xr3:uid="{3ACB3E72-6B06-284E-8502-C334492970E2}" name="Caterpillar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EF2387AB-BFA8-7948-83E9-98B5DEC126B3}" name="Chereau" displayName="Chereau" ref="W4:W5" totalsRowShown="0">
  <autoFilter ref="W4:W5" xr:uid="{EF2387AB-BFA8-7948-83E9-98B5DEC126B3}"/>
  <tableColumns count="1">
    <tableColumn id="1" xr3:uid="{5779EFB3-5B59-3B4C-AC6D-91EE69446F91}" name="Chereau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9A809443-D143-E445-BE6B-C2C30438102E}" name="Citroen" displayName="Citroen" ref="X4:X30" totalsRowShown="0" dataDxfId="135" tableBorderDxfId="134">
  <autoFilter ref="X4:X30" xr:uid="{9A809443-D143-E445-BE6B-C2C30438102E}"/>
  <tableColumns count="1">
    <tableColumn id="1" xr3:uid="{5AD1D15D-BC88-BC40-8856-ABBF37F64540}" name="Citroen" dataDxfId="133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597BCA10-0EF7-DD43-9110-D752B8609CC3}" name="CUPRA" displayName="CUPRA" ref="AB4:AB8" totalsRowShown="0" tableBorderDxfId="132">
  <autoFilter ref="AB4:AB8" xr:uid="{597BCA10-0EF7-DD43-9110-D752B8609CC3}"/>
  <tableColumns count="1">
    <tableColumn id="1" xr3:uid="{F9CABC5B-D970-A948-8E50-CA7D8669F4DE}" name="CUPRA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839C7867-C2FD-334A-9773-3ABF9EDCD2A0}" name="DACIA" displayName="DACIA" ref="AC4:AC10" totalsRowShown="0" dataDxfId="131" tableBorderDxfId="130">
  <autoFilter ref="AC4:AC10" xr:uid="{839C7867-C2FD-334A-9773-3ABF9EDCD2A0}"/>
  <tableColumns count="1">
    <tableColumn id="1" xr3:uid="{AB3EC4D4-0C30-2C41-B968-8096AE3EE6D2}" name="DACIA" dataDxfId="129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8807C6A6-C8DB-7F4B-A695-F1B80FFE19F0}" name="Donkervoort" displayName="Donkervoort" ref="AG4:AG5" totalsRowShown="0" dataDxfId="128" tableBorderDxfId="127">
  <autoFilter ref="AG4:AG5" xr:uid="{8807C6A6-C8DB-7F4B-A695-F1B80FFE19F0}"/>
  <tableColumns count="1">
    <tableColumn id="1" xr3:uid="{CAF2BE0E-4BE1-DB48-8A6F-1F6644122399}" name="Donkervoort" dataDxfId="12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8F330B6-A000-2F49-971A-23006C6EE104}" name="Audi" displayName="Audi" ref="O4:O26" totalsRowShown="0">
  <autoFilter ref="O4:O26" xr:uid="{08F330B6-A000-2F49-971A-23006C6EE104}"/>
  <tableColumns count="1">
    <tableColumn id="1" xr3:uid="{6D96C06B-CAC5-204E-AE6A-31BF607EBE68}" name="Audi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6185CB9-FC9A-F249-8867-6F4AA0C01C04}" name="e.GO" displayName="e.GO" ref="AH4:AH5" totalsRowShown="0" dataDxfId="125" tableBorderDxfId="124">
  <autoFilter ref="AH4:AH5" xr:uid="{46185CB9-FC9A-F249-8867-6F4AA0C01C04}"/>
  <tableColumns count="1">
    <tableColumn id="1" xr3:uid="{E5EB72D9-A68E-C749-A981-40366A7A81B5}" name="e.GO" dataDxfId="123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40CE6E41-A006-C541-8B93-93DA11F88E0A}" name="ELARIS" displayName="ELARIS" ref="AI4:AI7" totalsRowShown="0" tableBorderDxfId="122">
  <autoFilter ref="AI4:AI7" xr:uid="{40CE6E41-A006-C541-8B93-93DA11F88E0A}"/>
  <tableColumns count="1">
    <tableColumn id="1" xr3:uid="{D648A417-6737-0645-8689-5515DAF07105}" name="ELARIS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A3DBF5E1-0701-EA45-9E8D-41C0731E7ADF}" name="Fiat" displayName="Fiat" ref="AL4:AL17" totalsRowShown="0" dataDxfId="121" tableBorderDxfId="120">
  <autoFilter ref="AL4:AL17" xr:uid="{A3DBF5E1-0701-EA45-9E8D-41C0731E7ADF}"/>
  <tableColumns count="1">
    <tableColumn id="1" xr3:uid="{368712F7-9CB3-4948-9324-B72D3240C4CE}" name="Fiat" dataDxfId="119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959BD593-B753-9149-A601-4B3AE754984E}" name="Ford" displayName="Ford" ref="AM4:AM22" totalsRowShown="0" dataDxfId="118" tableBorderDxfId="117">
  <autoFilter ref="AM4:AM22" xr:uid="{959BD593-B753-9149-A601-4B3AE754984E}"/>
  <tableColumns count="1">
    <tableColumn id="1" xr3:uid="{2E942741-148F-8A4A-9C16-A12A27AFBE72}" name="Ford" dataDxfId="116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5F80EBDE-BB4D-CC43-A244-513937079787}" name="GENESIS" displayName="GENESIS" ref="AO4:AO9" totalsRowShown="0" dataDxfId="115" tableBorderDxfId="114">
  <autoFilter ref="AO4:AO9" xr:uid="{5F80EBDE-BB4D-CC43-A244-513937079787}"/>
  <tableColumns count="1">
    <tableColumn id="1" xr3:uid="{E8D60ECC-1E69-5544-AA22-E0A8EA862C08}" name="GENESIS" dataDxfId="113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F753CCB-0DB9-0147-8917-9132F8846984}" name="Honda" displayName="Honda" ref="AU4:AU10" totalsRowShown="0" dataDxfId="112" tableBorderDxfId="111">
  <autoFilter ref="AU4:AU10" xr:uid="{0F753CCB-0DB9-0147-8917-9132F8846984}"/>
  <tableColumns count="1">
    <tableColumn id="1" xr3:uid="{F53446B6-A4F6-B24D-BD49-4DDA742543FF}" name="Honda" dataDxfId="110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F5C8F691-D695-BA4E-8F6F-54625F5515A0}" name="Hyundai" displayName="Hyundai" ref="AW4:AW18" totalsRowShown="0" dataDxfId="109" tableBorderDxfId="108">
  <autoFilter ref="AW4:AW18" xr:uid="{F5C8F691-D695-BA4E-8F6F-54625F5515A0}"/>
  <tableColumns count="1">
    <tableColumn id="1" xr3:uid="{F79FFC3A-CC47-744C-9DC7-DA9CF2BE87DD}" name="Hyundai" dataDxfId="107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3D13A2AA-5EC7-AA43-A7A9-D9FC1C5A489A}" name="Infiniti" displayName="Infiniti" ref="AX4:AX11" totalsRowShown="0" dataDxfId="106" tableBorderDxfId="105">
  <autoFilter ref="AX4:AX11" xr:uid="{3D13A2AA-5EC7-AA43-A7A9-D9FC1C5A489A}"/>
  <tableColumns count="1">
    <tableColumn id="1" xr3:uid="{60AE1D26-BEC8-014C-8706-5DA21A49AF8B}" name="Infiniti" dataDxfId="104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159796CE-8C6D-0446-9BAA-F66BDD0D7ABD}" name="Iveco" displayName="Iveco" ref="AZ4:AZ10" totalsRowShown="0" dataDxfId="103" tableBorderDxfId="102">
  <autoFilter ref="AZ4:AZ10" xr:uid="{159796CE-8C6D-0446-9BAA-F66BDD0D7ABD}"/>
  <tableColumns count="1">
    <tableColumn id="1" xr3:uid="{2162A5E8-A7ED-254E-B6AF-D013632485DA}" name="Iveco" dataDxfId="101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B257D472-DE71-F346-9441-52D4379A9A5A}" name="Jaguar" displayName="Jaguar" ref="BB4:BB11" totalsRowShown="0" dataDxfId="100" tableBorderDxfId="99">
  <autoFilter ref="BB4:BB11" xr:uid="{B257D472-DE71-F346-9441-52D4379A9A5A}"/>
  <tableColumns count="1">
    <tableColumn id="1" xr3:uid="{0EC0CF52-EE1A-5346-B478-D6CADFEFCF1F}" name="Jaguar" dataDxfId="9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2D8BE9C-DD17-5A4B-99C8-33BAA0B5837D}" name="Aiways" displayName="Aiways" ref="J4:J5" totalsRowShown="0" dataDxfId="161" tableBorderDxfId="160">
  <autoFilter ref="J4:J5" xr:uid="{12D8BE9C-DD17-5A4B-99C8-33BAA0B5837D}"/>
  <tableColumns count="1">
    <tableColumn id="1" xr3:uid="{09D76A8D-1E26-5B40-A628-D764E92F1A13}" name="Aiways" dataDxfId="159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DFCB650F-ED53-E843-9603-EBE96A9D1674}" name="Jeep" displayName="Jeep" ref="BC4:BC9" totalsRowShown="0" dataDxfId="97" tableBorderDxfId="96">
  <autoFilter ref="BC4:BC9" xr:uid="{DFCB650F-ED53-E843-9603-EBE96A9D1674}"/>
  <tableColumns count="1">
    <tableColumn id="1" xr3:uid="{248FC88A-F393-8744-AA9A-5D7CDF845BF9}" name="Jeep" dataDxfId="95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B35DD947-0AEE-7B42-A3FF-D113C0FC75FD}" name="Kia" displayName="Kia" ref="BG4:BG21" totalsRowShown="0" dataDxfId="94" tableBorderDxfId="93">
  <autoFilter ref="BG4:BG21" xr:uid="{B35DD947-0AEE-7B42-A3FF-D113C0FC75FD}"/>
  <tableColumns count="1">
    <tableColumn id="1" xr3:uid="{7D684598-9364-D941-8764-6899D5CDAD1D}" name="Kia" dataDxfId="92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43113B0F-F2C5-FD4B-834D-A4A688BD3266}" name="Lada" displayName="Lada" ref="BM4:BM8" totalsRowShown="0" tableBorderDxfId="91">
  <autoFilter ref="BM4:BM8" xr:uid="{43113B0F-F2C5-FD4B-834D-A4A688BD3266}"/>
  <tableColumns count="1">
    <tableColumn id="1" xr3:uid="{34DF1BCA-EBB5-204F-BA4E-98C00E50817D}" name="Lada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709E4C18-5B00-ED44-BBC9-0B85F511F545}" name="Lamborghini" displayName="Lamborghini" ref="BO4:BO7" totalsRowShown="0" tableBorderDxfId="90">
  <autoFilter ref="BO4:BO7" xr:uid="{709E4C18-5B00-ED44-BBC9-0B85F511F545}"/>
  <tableColumns count="1">
    <tableColumn id="1" xr3:uid="{8E801549-9AB6-A842-B3A0-AD2DA793151B}" name="Lamborghini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52D6065A-B457-B14B-9624-EB44B47C2781}" name="Land_Rover" displayName="Land_Rover" ref="BP4:BP11" totalsRowShown="0" dataDxfId="89" tableBorderDxfId="88">
  <autoFilter ref="BP4:BP11" xr:uid="{52D6065A-B457-B14B-9624-EB44B47C2781}"/>
  <tableColumns count="1">
    <tableColumn id="1" xr3:uid="{5E013E84-8915-D545-91E1-545E4DEA9ECB}" name="Land Rover" dataDxfId="87"/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17957442-B4D3-7141-9EB2-7A4E995DE812}" name="LEVC" displayName="LEVC" ref="BR4:BR6" totalsRowShown="0" tableBorderDxfId="86">
  <autoFilter ref="BR4:BR6" xr:uid="{17957442-B4D3-7141-9EB2-7A4E995DE812}"/>
  <tableColumns count="1">
    <tableColumn id="1" xr3:uid="{E1698A9E-2C62-FF4C-BE0C-93A28D4B8B1C}" name="LEVC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D60A115-9FF7-504C-9334-481E63393510}" name="Lexus" displayName="Lexus" ref="BS4:BS16" totalsRowShown="0" dataDxfId="85" tableBorderDxfId="84">
  <autoFilter ref="BS4:BS16" xr:uid="{0D60A115-9FF7-504C-9334-481E63393510}"/>
  <tableColumns count="1">
    <tableColumn id="1" xr3:uid="{EAFCE37D-6434-974A-B684-8965667E8F9A}" name="Lexus" dataDxfId="83"/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78AE1F91-1AB8-E84B-8B05-7EC50F249C08}" name="Lotus" displayName="Lotus" ref="BU4:BU7" totalsRowShown="0" tableBorderDxfId="82">
  <autoFilter ref="BU4:BU7" xr:uid="{78AE1F91-1AB8-E84B-8B05-7EC50F249C08}"/>
  <tableColumns count="1">
    <tableColumn id="1" xr3:uid="{3E268794-0C0F-954D-ACAE-FDE159349E63}" name="Lotus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AF5D9CDF-F462-3A4E-B358-66C3B2C9053A}" name="Lynk_U_Go" displayName="Lynk_U_Go" ref="BV4:BV5" totalsRowShown="0" dataDxfId="81" tableBorderDxfId="80">
  <autoFilter ref="BV4:BV5" xr:uid="{AF5D9CDF-F462-3A4E-B358-66C3B2C9053A}"/>
  <tableColumns count="1">
    <tableColumn id="1" xr3:uid="{149FC4BE-6159-E944-9E97-5AA897D0272E}" name="Lynk &amp; Go" dataDxfId="79"/>
  </tableColumns>
  <tableStyleInfo name="TableStyleMedium2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47A8C8A-04B9-634D-91E1-573935CB3AA3}" name="MAN" displayName="MAN" ref="BW4:BW5" totalsRowShown="0" dataDxfId="78" tableBorderDxfId="77">
  <autoFilter ref="BW4:BW5" xr:uid="{047A8C8A-04B9-634D-91E1-573935CB3AA3}"/>
  <tableColumns count="1">
    <tableColumn id="1" xr3:uid="{AB3DCA8E-2B68-7D43-87F3-43E996184AFA}" name="MAN" dataDxfId="7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2CD2D9D-02CA-054D-AA7C-98D120D85337}" name="Alfa_Romeo" displayName="Alfa_Romeo" ref="K4:K9" totalsRowShown="0" tableBorderDxfId="158">
  <autoFilter ref="K4:K9" xr:uid="{12CD2D9D-02CA-054D-AA7C-98D120D85337}"/>
  <tableColumns count="1">
    <tableColumn id="1" xr3:uid="{FEC14BE3-3863-0C49-A09D-FD32DAE67FE1}" name="Alfa Romeo"/>
  </tableColumns>
  <tableStyleInfo name="TableStyleMedium2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ECCEAB78-7984-F04E-A962-CE333384B671}" name="Maserati" displayName="Maserati" ref="BX4:BX10" totalsRowShown="0" dataDxfId="75" tableBorderDxfId="74">
  <autoFilter ref="BX4:BX10" xr:uid="{ECCEAB78-7984-F04E-A962-CE333384B671}"/>
  <tableColumns count="1">
    <tableColumn id="1" xr3:uid="{87C528AD-82E9-A547-8326-7F05003FA6C3}" name="Maserati" dataDxfId="73"/>
  </tableColumns>
  <tableStyleInfo name="TableStyleMedium2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3645E92C-EC8E-E64A-8E37-75337370F0C5}" name="Mazda" displayName="Mazda" ref="BZ4:BZ13" totalsRowShown="0" dataDxfId="72" tableBorderDxfId="71">
  <autoFilter ref="BZ4:BZ13" xr:uid="{3645E92C-EC8E-E64A-8E37-75337370F0C5}"/>
  <tableColumns count="1">
    <tableColumn id="1" xr3:uid="{DACFE7C1-F76F-1E44-A021-E3FA6591024C}" name="Mazda" dataDxfId="70"/>
  </tableColumns>
  <tableStyleInfo name="TableStyleMedium2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81E852F5-F14E-334E-A95B-8504FB09C529}" name="McLaren" displayName="McLaren" ref="CA4:CA15" totalsRowShown="0" dataDxfId="69" tableBorderDxfId="68">
  <autoFilter ref="CA4:CA15" xr:uid="{81E852F5-F14E-334E-A95B-8504FB09C529}"/>
  <tableColumns count="1">
    <tableColumn id="1" xr3:uid="{C3B4D027-62DF-2E4D-A23E-73A9610DE230}" name="McLaren" dataDxfId="67"/>
  </tableColumns>
  <tableStyleInfo name="TableStyleMedium2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77EB206A-E087-0940-8320-86386B6953E2}" name="MercedesBenz" displayName="MercedesBenz" ref="CB4:CB36" totalsRowShown="0" dataDxfId="66" tableBorderDxfId="65">
  <autoFilter ref="CB4:CB36" xr:uid="{77EB206A-E087-0940-8320-86386B6953E2}"/>
  <tableColumns count="1">
    <tableColumn id="1" xr3:uid="{AC9FF262-AF19-5741-B425-2BC3B6446E1D}" name="Mercedes-Benz" dataDxfId="64"/>
  </tableColumns>
  <tableStyleInfo name="TableStyleMedium2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548F5962-BD72-B64D-9BF8-AF96D6F379DA}" name="MINI_BMW" displayName="MINI_BMW" ref="CD4:CD8" totalsRowShown="0" tableBorderDxfId="63">
  <autoFilter ref="CD4:CD8" xr:uid="{548F5962-BD72-B64D-9BF8-AF96D6F379DA}"/>
  <tableColumns count="1">
    <tableColumn id="1" xr3:uid="{0C8ECBF0-5C8C-574C-A13A-F564D5A25B2F}" name="MINI (BMW)"/>
  </tableColumns>
  <tableStyleInfo name="TableStyleMedium2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67CD3C9B-9C9F-AA4B-9F2D-5DDA51A1D08E}" name="MG" displayName="MG" ref="CC4:CC8" totalsRowShown="0" tableBorderDxfId="62">
  <autoFilter ref="CC4:CC8" xr:uid="{67CD3C9B-9C9F-AA4B-9F2D-5DDA51A1D08E}"/>
  <tableColumns count="1">
    <tableColumn id="1" xr3:uid="{8C8C25F7-2A0F-3C45-9E7E-B9F8F7B53354}" name="MG"/>
  </tableColumns>
  <tableStyleInfo name="TableStyleMedium2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6B8DAAED-711C-9B4D-9AF3-876DEB164B2C}" name="Mitsubishi" displayName="Mitsubishi" ref="CE4:CE10" totalsRowShown="0" dataDxfId="61" tableBorderDxfId="60">
  <autoFilter ref="CE4:CE10" xr:uid="{6B8DAAED-711C-9B4D-9AF3-876DEB164B2C}"/>
  <tableColumns count="1">
    <tableColumn id="1" xr3:uid="{74C30F7B-7CDA-3F46-947E-9B0FB0FBC8C7}" name="Mitsubishi" dataDxfId="59"/>
  </tableColumns>
  <tableStyleInfo name="TableStyleMedium2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D9F7A092-3332-904A-8684-B7B83F0E9C6E}" name="Nissan" displayName="Nissan" ref="CI4:CI20" totalsRowShown="0" dataDxfId="58" tableBorderDxfId="57">
  <autoFilter ref="CI4:CI20" xr:uid="{D9F7A092-3332-904A-8684-B7B83F0E9C6E}"/>
  <tableColumns count="1">
    <tableColumn id="1" xr3:uid="{914E6DD8-E2A7-6444-8344-4E01E28E7C0F}" name="Nissan" dataDxfId="56"/>
  </tableColumns>
  <tableStyleInfo name="TableStyleMedium2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41CBF7DE-5049-3548-B6D1-4AFC79ACC520}" name="Opel" displayName="Opel" ref="CL4:CL22" totalsRowShown="0" dataDxfId="55" tableBorderDxfId="54">
  <autoFilter ref="CL4:CL22" xr:uid="{41CBF7DE-5049-3548-B6D1-4AFC79ACC520}"/>
  <tableColumns count="1">
    <tableColumn id="1" xr3:uid="{D3AEA2F0-1199-D54D-A22D-67FC78D2D913}" name="Opel" dataDxfId="53"/>
  </tableColumns>
  <tableStyleInfo name="TableStyleMedium2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1A7116DF-AB47-5B42-B83D-F37E7193076B}" name="Piaggio" displayName="Piaggio" ref="CO4:CO5" totalsRowShown="0" dataDxfId="52" tableBorderDxfId="51">
  <autoFilter ref="CO4:CO5" xr:uid="{1A7116DF-AB47-5B42-B83D-F37E7193076B}"/>
  <tableColumns count="1">
    <tableColumn id="1" xr3:uid="{EFA85A50-ED97-1340-A89E-FEB24C0324FD}" name="Piaggio" dataDxfId="5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62DB2E52-160F-7A49-84DF-84BD8E77E46B}" name="Alpina" displayName="Alpina" ref="L4:L16" totalsRowShown="0" dataDxfId="157" tableBorderDxfId="156">
  <autoFilter ref="L4:L16" xr:uid="{62DB2E52-160F-7A49-84DF-84BD8E77E46B}"/>
  <tableColumns count="1">
    <tableColumn id="1" xr3:uid="{2C4AF78F-2E6B-A643-B008-3B9938A229D2}" name="Alpina" dataDxfId="155"/>
  </tableColumns>
  <tableStyleInfo name="TableStyleMedium2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4196CC07-A2C0-D742-92C8-3125CCB0A931}" name="Polestar" displayName="Polestar" ref="CR4:CR6" totalsRowShown="0" tableBorderDxfId="49">
  <autoFilter ref="CR4:CR6" xr:uid="{4196CC07-A2C0-D742-92C8-3125CCB0A931}"/>
  <tableColumns count="1">
    <tableColumn id="1" xr3:uid="{8989448F-A983-B043-B801-01D1D9B8D1AC}" name="Polestar"/>
  </tableColumns>
  <tableStyleInfo name="TableStyleMedium2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AC2EDBC4-09D1-3443-B627-D1EB0895E4C7}" name="Porsche" displayName="Porsche" ref="CT4:CT12" totalsRowShown="0" dataDxfId="48" tableBorderDxfId="47">
  <autoFilter ref="CT4:CT12" xr:uid="{AC2EDBC4-09D1-3443-B627-D1EB0895E4C7}"/>
  <tableColumns count="1">
    <tableColumn id="1" xr3:uid="{395B3E0A-D5E2-A945-96B5-D20427CD7136}" name="Porsche" dataDxfId="46"/>
  </tableColumns>
  <tableStyleInfo name="TableStyleMedium2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D2FB8880-BF6A-C342-8620-775033581BC7}" name="Renault" displayName="Renault" ref="CW4:CW22" totalsRowShown="0" dataDxfId="45" tableBorderDxfId="44">
  <autoFilter ref="CW4:CW22" xr:uid="{D2FB8880-BF6A-C342-8620-775033581BC7}"/>
  <tableColumns count="1">
    <tableColumn id="1" xr3:uid="{5A8C380B-4727-B945-A125-54E2BBFD9108}" name="Renault" dataDxfId="43"/>
  </tableColumns>
  <tableStyleInfo name="TableStyleMedium2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B12DC17E-DE75-ED41-8B34-48EE29F5FD06}" name="RollsRoyce" displayName="RollsRoyce" ref="CX4:CX9" totalsRowShown="0" dataDxfId="42" tableBorderDxfId="41">
  <autoFilter ref="CX4:CX9" xr:uid="{B12DC17E-DE75-ED41-8B34-48EE29F5FD06}"/>
  <tableColumns count="1">
    <tableColumn id="1" xr3:uid="{9ADB37B6-7F2D-2C40-8BCB-F0B8854430F6}" name="Rolls-Royce" dataDxfId="40"/>
  </tableColumns>
  <tableStyleInfo name="TableStyleMedium2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C32D83B4-EF4D-334F-AE38-1997DF2FABA8}" name="SEAT" displayName="SEAT" ref="DA4:DA11" totalsRowShown="0" dataDxfId="39" tableBorderDxfId="38">
  <autoFilter ref="DA4:DA11" xr:uid="{C32D83B4-EF4D-334F-AE38-1997DF2FABA8}"/>
  <tableColumns count="1">
    <tableColumn id="1" xr3:uid="{9A30065D-937C-E94E-8665-5BF2E307A642}" name="SEAT" dataDxfId="37"/>
  </tableColumns>
  <tableStyleInfo name="TableStyleMedium2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4032BCC4-91BD-054C-9BA8-80720EE9DE81}" name="Smart" displayName="Smart" ref="DC4:DC6" totalsRowShown="0" tableBorderDxfId="36">
  <autoFilter ref="DC4:DC6" xr:uid="{4032BCC4-91BD-054C-9BA8-80720EE9DE81}"/>
  <tableColumns count="1">
    <tableColumn id="1" xr3:uid="{F50A1D64-1C70-2A47-A508-B7F3BD428672}" name="Smart"/>
  </tableColumns>
  <tableStyleInfo name="TableStyleMedium2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F077CB60-896B-444D-99B8-662EA2737AC2}" name="Ssangyong" displayName="Ssangyong" ref="DD4:DD12" totalsRowShown="0" dataDxfId="35" tableBorderDxfId="34">
  <autoFilter ref="DD4:DD12" xr:uid="{F077CB60-896B-444D-99B8-662EA2737AC2}"/>
  <tableColumns count="1">
    <tableColumn id="1" xr3:uid="{1355324A-F3E7-F049-B1AE-0FE74FF0CD33}" name="Ssangyong" dataDxfId="33"/>
  </tableColumns>
  <tableStyleInfo name="TableStyleMedium2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F685E34D-BA08-F14D-A53B-1EC4902B9DDB}" name="Streetscooter" displayName="Streetscooter" ref="DH4:DH5" totalsRowShown="0" dataDxfId="32" tableBorderDxfId="31">
  <autoFilter ref="DH4:DH5" xr:uid="{F685E34D-BA08-F14D-A53B-1EC4902B9DDB}"/>
  <tableColumns count="1">
    <tableColumn id="1" xr3:uid="{BABF429E-764C-DF4F-817F-87A0D29FC12E}" name="Streetscooter" dataDxfId="30"/>
  </tableColumns>
  <tableStyleInfo name="TableStyleMedium2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34BAEC13-F7A8-D648-8C1C-71795DA99580}" name="Subaru" displayName="Subaru" ref="DI4:DI10" totalsRowShown="0" dataDxfId="29" tableBorderDxfId="28">
  <autoFilter ref="DI4:DI10" xr:uid="{34BAEC13-F7A8-D648-8C1C-71795DA99580}"/>
  <tableColumns count="1">
    <tableColumn id="1" xr3:uid="{A25AA8D3-29F6-1B43-9BDB-40ADCED97DAF}" name="Subaru" dataDxfId="27"/>
  </tableColumns>
  <tableStyleInfo name="TableStyleMedium2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E6817B44-FA71-2D47-8263-653AAD041577}" name="Suzuki" displayName="Suzuki" ref="DJ4:DJ14" totalsRowShown="0" dataDxfId="26" tableBorderDxfId="25">
  <autoFilter ref="DJ4:DJ14" xr:uid="{E6817B44-FA71-2D47-8263-653AAD041577}"/>
  <tableColumns count="1">
    <tableColumn id="1" xr3:uid="{9DD45C81-3D08-3D42-9453-8374FABE9794}" name="Suzuki" dataDxfId="24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6FEBAC93-C4A0-434E-ACF6-820EF42AD099}" name="Alpine" displayName="Alpine" ref="M4:M5" totalsRowShown="0" dataDxfId="154" tableBorderDxfId="153">
  <autoFilter ref="M4:M5" xr:uid="{6FEBAC93-C4A0-434E-ACF6-820EF42AD099}"/>
  <tableColumns count="1">
    <tableColumn id="1" xr3:uid="{A9598B48-000F-F046-A404-AFD488D83945}" name="Alpine" dataDxfId="152"/>
  </tableColumns>
  <tableStyleInfo name="TableStyleMedium2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51F35D6A-2E9E-A74C-8474-EDF2A89FF5C0}" name="Tesla" displayName="Tesla" ref="DM4:DM8" totalsRowShown="0" tableBorderDxfId="23">
  <autoFilter ref="DM4:DM8" xr:uid="{51F35D6A-2E9E-A74C-8474-EDF2A89FF5C0}"/>
  <tableColumns count="1">
    <tableColumn id="1" xr3:uid="{85F2BCC3-84A9-DA43-8F3D-0DEBAB2B4A26}" name="Tesla"/>
  </tableColumns>
  <tableStyleInfo name="TableStyleMedium2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2C21C8E4-E77D-9043-8AEE-685FB3D24FF3}" name="Toyota" displayName="Toyota" ref="DO4:DO21" totalsRowShown="0" dataDxfId="22" tableBorderDxfId="21">
  <autoFilter ref="DO4:DO21" xr:uid="{2C21C8E4-E77D-9043-8AEE-685FB3D24FF3}"/>
  <tableColumns count="1">
    <tableColumn id="1" xr3:uid="{504D2D45-6D24-4240-BF15-06F4BC68A53C}" name="Toyota" dataDxfId="20"/>
  </tableColumns>
  <tableStyleInfo name="TableStyleMedium2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2112C953-96B0-0B46-AFAA-6C46CFC86052}" name="Volvo" displayName="Volvo" ref="DR4:DR16" totalsRowShown="0" dataDxfId="19" tableBorderDxfId="18">
  <autoFilter ref="DR4:DR16" xr:uid="{2112C953-96B0-0B46-AFAA-6C46CFC86052}"/>
  <tableColumns count="1">
    <tableColumn id="1" xr3:uid="{343B68DB-DB76-F44E-9E80-345B1B0F4571}" name="Volvo" dataDxfId="17"/>
  </tableColumns>
  <tableStyleInfo name="TableStyleMedium2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6A354ADA-9561-254E-917F-1F399B47CF54}" name="VW" displayName="VW" ref="DS4:DS30" totalsRowShown="0" dataDxfId="16" tableBorderDxfId="15">
  <autoFilter ref="DS4:DS30" xr:uid="{6A354ADA-9561-254E-917F-1F399B47CF54}"/>
  <tableColumns count="1">
    <tableColumn id="1" xr3:uid="{E263BB9A-F89E-0243-9B7C-1BAF9EC80D87}" name="VW" dataDxfId="14"/>
  </tableColumns>
  <tableStyleInfo name="TableStyleMedium2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2B7DAE-5D0D-2441-9A19-97C92FFE4CD1}" name="Qoros" displayName="Qoros" ref="DX4:DX5" totalsRowShown="0">
  <autoFilter ref="DX4:DX5" xr:uid="{942B7DAE-5D0D-2441-9A19-97C92FFE4CD1}"/>
  <tableColumns count="1">
    <tableColumn id="1" xr3:uid="{67276C9E-4F58-964F-821F-1B9720F35673}" name="Qoros"/>
  </tableColumns>
  <tableStyleInfo name="TableStyleMedium2" showFirstColumn="0" showLastColumn="0" showRowStripes="1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6A7C026-27B9-464F-A35D-24B2857DB43F}" name="DS" displayName="DS" ref="DY4:DY5" totalsRowShown="0">
  <autoFilter ref="DY4:DY5" xr:uid="{F6A7C026-27B9-464F-A35D-24B2857DB43F}"/>
  <tableColumns count="1">
    <tableColumn id="1" xr3:uid="{4A7C1C90-4B63-2442-B21A-24693AFB34BA}" name="DS"/>
  </tableColumns>
  <tableStyleInfo name="TableStyleMedium2" showFirstColumn="0" showLastColumn="0" showRowStripes="1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613F3C2-4AB7-1345-A30F-2956A8799DD3}" name="Heinemann" displayName="Heinemann" ref="EA4:EA5" totalsRowShown="0">
  <autoFilter ref="EA4:EA5" xr:uid="{F613F3C2-4AB7-1345-A30F-2956A8799DD3}"/>
  <tableColumns count="1">
    <tableColumn id="1" xr3:uid="{87DFBB48-E015-924E-B136-15FC0EFEF820}" name="Heinemann"/>
  </tableColumns>
  <tableStyleInfo name="TableStyleMedium2" showFirstColumn="0" showLastColumn="0" showRowStripes="1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CD4847E-8ED0-5848-AA94-4C3AB069395F}" name="Lancia" displayName="Lancia" ref="DZ4:DZ5" totalsRowShown="0">
  <autoFilter ref="DZ4:DZ5" xr:uid="{2CD4847E-8ED0-5848-AA94-4C3AB069395F}"/>
  <tableColumns count="1">
    <tableColumn id="1" xr3:uid="{D1119C8E-4CE6-1447-8A51-F6957DE4F780}" name="Lancia"/>
  </tableColumns>
  <tableStyleInfo name="TableStyleMedium2" showFirstColumn="0" showLastColumn="0" showRowStripes="1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E360A96-4D94-9E48-AA33-D8630BED1223}" name="Vauxhall" displayName="Vauxhall" ref="EB4:EB5" totalsRowShown="0" dataDxfId="13" tableBorderDxfId="12">
  <autoFilter ref="EB4:EB5" xr:uid="{1E360A96-4D94-9E48-AA33-D8630BED1223}"/>
  <tableColumns count="1">
    <tableColumn id="1" xr3:uid="{66A577F3-9AD2-F84E-8DB4-A386754C8717}" name="Vauxhall" dataDxfId="11"/>
  </tableColumns>
  <tableStyleInfo name="TableStyleMedium2" showFirstColumn="0" showLastColumn="0" showRowStripes="1" showColumnStripes="0"/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673892D0-B976-1C4F-8178-93334D84947A}" name="Peugeot19" displayName="Peugeot19" ref="CM4:CM21" totalsRowShown="0" dataDxfId="10" tableBorderDxfId="9">
  <autoFilter ref="CM4:CM21" xr:uid="{673892D0-B976-1C4F-8178-93334D84947A}"/>
  <tableColumns count="1">
    <tableColumn id="1" xr3:uid="{97FB89F8-AE0F-154E-B210-8E9CA5BC7F2E}" name="Peugeot" dataDxfId="8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6440DF42-2362-9D40-8582-07315D010953}" name="Aston_Martin" displayName="Aston_Martin" ref="N4:N10" totalsRowShown="0" dataDxfId="151" tableBorderDxfId="150">
  <autoFilter ref="N4:N10" xr:uid="{6440DF42-2362-9D40-8582-07315D010953}"/>
  <tableColumns count="1">
    <tableColumn id="1" xr3:uid="{1B50DCC5-4E32-9A45-8772-B82C61392DEA}" name="Aston Martin" dataDxfId="149"/>
  </tableColumns>
  <tableStyleInfo name="TableStyleMedium2" showFirstColumn="0" showLastColumn="0" showRowStripes="1" showColumnStripes="0"/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47E01FE2-4D84-434A-A80B-E82500E7B532}" name="Skoda" displayName="Skoda" ref="DB4:DB16" totalsRowShown="0" dataDxfId="7" tableBorderDxfId="6">
  <autoFilter ref="DB4:DB16" xr:uid="{47E01FE2-4D84-434A-A80B-E82500E7B532}"/>
  <tableColumns count="1">
    <tableColumn id="1" xr3:uid="{14ED6953-096E-8A4B-9C3F-23716D7EAAB4}" name="Skoda" dataDxfId="5"/>
  </tableColumns>
  <tableStyleInfo name="TableStyleMedium2" showFirstColumn="0" showLastColumn="0" showRowStripes="1" showColumnStripes="0"/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D142C78F-AD25-AA47-B883-C863DB199419}" name="Currencies" displayName="Currencies" ref="C4:C13" totalsRowShown="0">
  <autoFilter ref="C4:C13" xr:uid="{D142C78F-AD25-AA47-B883-C863DB199419}"/>
  <tableColumns count="1">
    <tableColumn id="1" xr3:uid="{C50C8978-0A62-AC49-A16F-2AF575FC40C5}" name="Currencies"/>
  </tableColumns>
  <tableStyleInfo name="TableStyleMedium2" showFirstColumn="0" showLastColumn="0" showRowStripes="1" showColumnStripes="0"/>
</table>
</file>

<file path=xl/tables/table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3CA29193-8CBB-5E48-BBE5-56467518F6B2}" name="Country" displayName="Country" ref="A4:A25" totalsRowShown="0">
  <autoFilter ref="A4:A25" xr:uid="{3CA29193-8CBB-5E48-BBE5-56467518F6B2}"/>
  <tableColumns count="1">
    <tableColumn id="1" xr3:uid="{924388A8-35D7-FD4F-B2B2-22320A224A0B}" name="Land"/>
  </tableColumns>
  <tableStyleInfo name="TableStyleMedium2" showFirstColumn="0" showLastColumn="0" showRowStripes="1" showColumnStripes="0"/>
</table>
</file>

<file path=xl/tables/table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A13DDA20-B99E-2649-B4FA-2D8F5604F5FC}" name="Isuzu" displayName="Isuzu" ref="AY4:AY5" totalsRowShown="0" dataDxfId="4" tableBorderDxfId="3">
  <autoFilter ref="AY4:AY5" xr:uid="{A13DDA20-B99E-2649-B4FA-2D8F5604F5FC}"/>
  <tableColumns count="1">
    <tableColumn id="1" xr3:uid="{262BEEB5-E7D0-B54F-979E-DF26ED6A562D}" name="Isuzu" dataDxfId="2"/>
  </tableColumns>
  <tableStyleInfo name="TableStyleMedium2" showFirstColumn="0" showLastColumn="0" showRowStripes="1" showColumnStripes="0"/>
</table>
</file>

<file path=xl/tables/table7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83CB306-21AA-42FD-A373-31563A7B274D}" name="Modell_eindeutig" displayName="Modell_eindeutig" ref="G4:G531" totalsRowShown="0" dataDxfId="1">
  <autoFilter ref="G4:G531" xr:uid="{783CB306-21AA-42FD-A373-31563A7B274D}"/>
  <tableColumns count="1">
    <tableColumn id="1" xr3:uid="{648D3F82-010F-429F-8088-E1A32E33FE3D}" name="Modell (eindeutig)" dataDxfId="0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F90BD3CB-CAC6-B749-B616-5D5E707C476B}" name="BAIC" displayName="BAIC" ref="P4:P11" totalsRowShown="0" dataDxfId="148" tableBorderDxfId="147">
  <autoFilter ref="P4:P11" xr:uid="{F90BD3CB-CAC6-B749-B616-5D5E707C476B}"/>
  <tableColumns count="1">
    <tableColumn id="1" xr3:uid="{61B93E95-31A6-2145-960E-7291B42F5AFC}" name="BAIC" dataDxfId="146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2735A958-370B-7741-BA02-D8CCA2A3313B}" name="Bentley" displayName="Bentley" ref="Q4:Q8" totalsRowShown="0" tableBorderDxfId="145">
  <autoFilter ref="Q4:Q8" xr:uid="{2735A958-370B-7741-BA02-D8CCA2A3313B}"/>
  <tableColumns count="1">
    <tableColumn id="1" xr3:uid="{22A62AA6-0CFF-A640-ACDE-8AD487CCAD0F}" name="Bentle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table" Target="../tables/table25.xml"/><Relationship Id="rId21" Type="http://schemas.openxmlformats.org/officeDocument/2006/relationships/table" Target="../tables/table20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63" Type="http://schemas.openxmlformats.org/officeDocument/2006/relationships/table" Target="../tables/table62.xml"/><Relationship Id="rId68" Type="http://schemas.openxmlformats.org/officeDocument/2006/relationships/table" Target="../tables/table67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3" Type="http://schemas.openxmlformats.org/officeDocument/2006/relationships/table" Target="../tables/table52.xml"/><Relationship Id="rId58" Type="http://schemas.openxmlformats.org/officeDocument/2006/relationships/table" Target="../tables/table57.xml"/><Relationship Id="rId66" Type="http://schemas.openxmlformats.org/officeDocument/2006/relationships/table" Target="../tables/table65.xml"/><Relationship Id="rId74" Type="http://schemas.openxmlformats.org/officeDocument/2006/relationships/table" Target="../tables/table73.xml"/><Relationship Id="rId5" Type="http://schemas.openxmlformats.org/officeDocument/2006/relationships/table" Target="../tables/table4.xml"/><Relationship Id="rId61" Type="http://schemas.openxmlformats.org/officeDocument/2006/relationships/table" Target="../tables/table60.xml"/><Relationship Id="rId19" Type="http://schemas.openxmlformats.org/officeDocument/2006/relationships/table" Target="../tables/table1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56" Type="http://schemas.openxmlformats.org/officeDocument/2006/relationships/table" Target="../tables/table55.xml"/><Relationship Id="rId64" Type="http://schemas.openxmlformats.org/officeDocument/2006/relationships/table" Target="../tables/table63.xml"/><Relationship Id="rId69" Type="http://schemas.openxmlformats.org/officeDocument/2006/relationships/table" Target="../tables/table68.xml"/><Relationship Id="rId8" Type="http://schemas.openxmlformats.org/officeDocument/2006/relationships/table" Target="../tables/table7.xml"/><Relationship Id="rId51" Type="http://schemas.openxmlformats.org/officeDocument/2006/relationships/table" Target="../tables/table50.xml"/><Relationship Id="rId72" Type="http://schemas.openxmlformats.org/officeDocument/2006/relationships/table" Target="../tables/table71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59" Type="http://schemas.openxmlformats.org/officeDocument/2006/relationships/table" Target="../tables/table58.xml"/><Relationship Id="rId67" Type="http://schemas.openxmlformats.org/officeDocument/2006/relationships/table" Target="../tables/table66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Relationship Id="rId54" Type="http://schemas.openxmlformats.org/officeDocument/2006/relationships/table" Target="../tables/table53.xml"/><Relationship Id="rId62" Type="http://schemas.openxmlformats.org/officeDocument/2006/relationships/table" Target="../tables/table61.xml"/><Relationship Id="rId70" Type="http://schemas.openxmlformats.org/officeDocument/2006/relationships/table" Target="../tables/table69.xml"/><Relationship Id="rId75" Type="http://schemas.openxmlformats.org/officeDocument/2006/relationships/table" Target="../tables/table74.xml"/><Relationship Id="rId1" Type="http://schemas.openxmlformats.org/officeDocument/2006/relationships/vmlDrawing" Target="../drawings/vmlDrawing1.vml"/><Relationship Id="rId6" Type="http://schemas.openxmlformats.org/officeDocument/2006/relationships/table" Target="../tables/table5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49" Type="http://schemas.openxmlformats.org/officeDocument/2006/relationships/table" Target="../tables/table48.xml"/><Relationship Id="rId57" Type="http://schemas.openxmlformats.org/officeDocument/2006/relationships/table" Target="../tables/table56.xml"/><Relationship Id="rId10" Type="http://schemas.openxmlformats.org/officeDocument/2006/relationships/table" Target="../tables/table9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52" Type="http://schemas.openxmlformats.org/officeDocument/2006/relationships/table" Target="../tables/table51.xml"/><Relationship Id="rId60" Type="http://schemas.openxmlformats.org/officeDocument/2006/relationships/table" Target="../tables/table59.xml"/><Relationship Id="rId65" Type="http://schemas.openxmlformats.org/officeDocument/2006/relationships/table" Target="../tables/table64.xml"/><Relationship Id="rId73" Type="http://schemas.openxmlformats.org/officeDocument/2006/relationships/table" Target="../tables/table72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9" Type="http://schemas.openxmlformats.org/officeDocument/2006/relationships/table" Target="../tables/table38.xml"/><Relationship Id="rId34" Type="http://schemas.openxmlformats.org/officeDocument/2006/relationships/table" Target="../tables/table33.xml"/><Relationship Id="rId50" Type="http://schemas.openxmlformats.org/officeDocument/2006/relationships/table" Target="../tables/table49.xml"/><Relationship Id="rId55" Type="http://schemas.openxmlformats.org/officeDocument/2006/relationships/table" Target="../tables/table54.xml"/><Relationship Id="rId76" Type="http://schemas.openxmlformats.org/officeDocument/2006/relationships/comments" Target="../comments1.xml"/><Relationship Id="rId7" Type="http://schemas.openxmlformats.org/officeDocument/2006/relationships/table" Target="../tables/table6.xml"/><Relationship Id="rId71" Type="http://schemas.openxmlformats.org/officeDocument/2006/relationships/table" Target="../tables/table7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504"/>
  <sheetViews>
    <sheetView tabSelected="1" zoomScaleNormal="100" workbookViewId="0">
      <pane ySplit="2" topLeftCell="A3" activePane="bottomLeft" state="frozen"/>
      <selection pane="bottomLeft" activeCell="C4" sqref="C4"/>
    </sheetView>
  </sheetViews>
  <sheetFormatPr baseColWidth="10" defaultColWidth="27.6640625" defaultRowHeight="15" x14ac:dyDescent="0.2"/>
  <cols>
    <col min="1" max="1" width="15.33203125" style="9" customWidth="1"/>
    <col min="2" max="2" width="15.83203125" style="17" customWidth="1"/>
    <col min="3" max="3" width="12.33203125" style="17" bestFit="1" customWidth="1"/>
    <col min="4" max="4" width="19.6640625" style="17" customWidth="1"/>
    <col min="5" max="5" width="16.83203125" style="18" customWidth="1"/>
    <col min="6" max="6" width="16.83203125" style="49" customWidth="1"/>
    <col min="7" max="7" width="17.83203125" style="17" customWidth="1"/>
    <col min="8" max="8" width="23.5" style="17" customWidth="1"/>
    <col min="9" max="9" width="16.6640625" style="17" customWidth="1"/>
    <col min="10" max="10" width="19.83203125" style="17" customWidth="1"/>
    <col min="11" max="11" width="27.83203125" style="17" customWidth="1"/>
    <col min="12" max="12" width="21.6640625" style="17" customWidth="1"/>
    <col min="13" max="13" width="15" style="17" bestFit="1" customWidth="1"/>
    <col min="14" max="14" width="15" style="17" customWidth="1"/>
    <col min="15" max="15" width="21.5" style="17" customWidth="1"/>
    <col min="16" max="16" width="11" style="17" customWidth="1"/>
    <col min="17" max="17" width="11.33203125" style="17" customWidth="1"/>
    <col min="18" max="18" width="13" style="17" customWidth="1"/>
    <col min="19" max="19" width="9.83203125" style="17" customWidth="1"/>
    <col min="20" max="20" width="13" style="17" customWidth="1"/>
    <col min="21" max="21" width="12" style="17" customWidth="1"/>
    <col min="22" max="22" width="19.6640625" style="17" customWidth="1"/>
    <col min="23" max="23" width="20.5" style="17" customWidth="1"/>
    <col min="24" max="24" width="26.33203125" style="17" customWidth="1"/>
    <col min="25" max="25" width="24.1640625" style="17" customWidth="1"/>
    <col min="26" max="26" width="30" style="17" customWidth="1"/>
    <col min="27" max="27" width="24.1640625" style="17" customWidth="1"/>
    <col min="28" max="28" width="21.83203125" style="17" customWidth="1"/>
    <col min="29" max="30" width="13.1640625" style="17" customWidth="1"/>
    <col min="31" max="31" width="16.83203125" style="18" customWidth="1"/>
    <col min="32" max="32" width="18.6640625" style="18" customWidth="1"/>
    <col min="33" max="34" width="12.5" style="18" customWidth="1"/>
    <col min="35" max="35" width="18.5" style="18" customWidth="1"/>
    <col min="36" max="36" width="12.1640625" style="42" customWidth="1"/>
    <col min="37" max="37" width="20.33203125" style="42" customWidth="1"/>
    <col min="38" max="38" width="11.83203125" style="42" customWidth="1"/>
    <col min="39" max="40" width="14.5" style="42" customWidth="1"/>
    <col min="41" max="41" width="18.83203125" style="46" customWidth="1"/>
    <col min="42" max="42" width="14.5" style="46" customWidth="1"/>
    <col min="43" max="43" width="39.5" style="47" customWidth="1"/>
    <col min="44" max="16384" width="27.6640625" style="8"/>
  </cols>
  <sheetData>
    <row r="1" spans="1:43" s="5" customFormat="1" ht="36.75" customHeight="1" x14ac:dyDescent="0.2">
      <c r="A1" s="1" t="s">
        <v>0</v>
      </c>
      <c r="B1" s="10" t="s">
        <v>5</v>
      </c>
      <c r="C1" s="2" t="s">
        <v>9</v>
      </c>
      <c r="D1" s="2" t="s">
        <v>8</v>
      </c>
      <c r="E1" s="3" t="s">
        <v>12</v>
      </c>
      <c r="F1" s="2" t="s">
        <v>746</v>
      </c>
      <c r="G1" s="2" t="s">
        <v>15</v>
      </c>
      <c r="H1" s="2" t="s">
        <v>16</v>
      </c>
      <c r="I1" s="3" t="s">
        <v>20</v>
      </c>
      <c r="J1" s="3" t="s">
        <v>21</v>
      </c>
      <c r="K1" s="3" t="s">
        <v>22</v>
      </c>
      <c r="L1" s="4" t="s">
        <v>23</v>
      </c>
      <c r="M1" s="4" t="s">
        <v>465</v>
      </c>
      <c r="N1" s="4" t="s">
        <v>466</v>
      </c>
      <c r="O1" s="3" t="s">
        <v>467</v>
      </c>
      <c r="P1" s="3" t="s">
        <v>474</v>
      </c>
      <c r="Q1" s="3" t="s">
        <v>475</v>
      </c>
      <c r="R1" s="3" t="s">
        <v>511</v>
      </c>
      <c r="S1" s="3" t="s">
        <v>476</v>
      </c>
      <c r="T1" s="3" t="s">
        <v>477</v>
      </c>
      <c r="U1" s="3" t="s">
        <v>484</v>
      </c>
      <c r="V1" s="2" t="s">
        <v>485</v>
      </c>
      <c r="W1" s="2" t="s">
        <v>486</v>
      </c>
      <c r="X1" s="3" t="s">
        <v>512</v>
      </c>
      <c r="Y1" s="2" t="s">
        <v>497</v>
      </c>
      <c r="Z1" s="2" t="s">
        <v>498</v>
      </c>
      <c r="AA1" s="2" t="s">
        <v>499</v>
      </c>
      <c r="AB1" s="3" t="s">
        <v>501</v>
      </c>
      <c r="AC1" s="3" t="s">
        <v>11</v>
      </c>
      <c r="AD1" s="3" t="s">
        <v>790</v>
      </c>
      <c r="AE1" s="3" t="s">
        <v>493</v>
      </c>
      <c r="AF1" s="3" t="s">
        <v>494</v>
      </c>
      <c r="AG1" s="3" t="s">
        <v>495</v>
      </c>
      <c r="AH1" s="3" t="s">
        <v>496</v>
      </c>
      <c r="AI1" s="2" t="s">
        <v>750</v>
      </c>
      <c r="AJ1" s="3" t="s">
        <v>502</v>
      </c>
      <c r="AK1" s="3" t="s">
        <v>503</v>
      </c>
      <c r="AL1" s="3" t="s">
        <v>504</v>
      </c>
      <c r="AM1" s="38" t="s">
        <v>505</v>
      </c>
      <c r="AN1" s="3" t="s">
        <v>781</v>
      </c>
      <c r="AO1" s="3" t="s">
        <v>783</v>
      </c>
      <c r="AP1" s="3" t="s">
        <v>784</v>
      </c>
      <c r="AQ1" s="3" t="s">
        <v>789</v>
      </c>
    </row>
    <row r="2" spans="1:43" s="13" customFormat="1" ht="94" customHeight="1" thickBot="1" x14ac:dyDescent="0.25">
      <c r="A2" s="11" t="s">
        <v>1</v>
      </c>
      <c r="B2" s="12" t="s">
        <v>5</v>
      </c>
      <c r="C2" s="12" t="s">
        <v>726</v>
      </c>
      <c r="D2" s="12" t="s">
        <v>510</v>
      </c>
      <c r="E2" s="12" t="s">
        <v>14</v>
      </c>
      <c r="F2" s="12" t="s">
        <v>780</v>
      </c>
      <c r="G2" s="12" t="s">
        <v>17</v>
      </c>
      <c r="H2" s="12" t="s">
        <v>725</v>
      </c>
      <c r="I2" s="12" t="s">
        <v>24</v>
      </c>
      <c r="J2" s="12" t="s">
        <v>25</v>
      </c>
      <c r="K2" s="12" t="s">
        <v>26</v>
      </c>
      <c r="L2" s="12" t="s">
        <v>27</v>
      </c>
      <c r="M2" s="12" t="s">
        <v>468</v>
      </c>
      <c r="N2" s="12" t="s">
        <v>469</v>
      </c>
      <c r="O2" s="12" t="s">
        <v>470</v>
      </c>
      <c r="P2" s="12" t="s">
        <v>478</v>
      </c>
      <c r="Q2" s="12" t="s">
        <v>482</v>
      </c>
      <c r="R2" s="12" t="s">
        <v>479</v>
      </c>
      <c r="S2" s="12" t="s">
        <v>480</v>
      </c>
      <c r="T2" s="12" t="s">
        <v>481</v>
      </c>
      <c r="U2" s="12" t="s">
        <v>487</v>
      </c>
      <c r="V2" s="12" t="s">
        <v>488</v>
      </c>
      <c r="W2" s="12" t="s">
        <v>489</v>
      </c>
      <c r="X2" s="12" t="s">
        <v>500</v>
      </c>
      <c r="Y2" s="12" t="s">
        <v>515</v>
      </c>
      <c r="Z2" s="12" t="s">
        <v>513</v>
      </c>
      <c r="AA2" s="12" t="s">
        <v>514</v>
      </c>
      <c r="AB2" s="12" t="s">
        <v>516</v>
      </c>
      <c r="AC2" s="15" t="s">
        <v>13</v>
      </c>
      <c r="AD2" s="15" t="s">
        <v>791</v>
      </c>
      <c r="AE2" s="12"/>
      <c r="AF2" s="12"/>
      <c r="AG2" s="12"/>
      <c r="AH2" s="12"/>
      <c r="AI2" s="12" t="s">
        <v>752</v>
      </c>
      <c r="AJ2" s="12" t="s">
        <v>506</v>
      </c>
      <c r="AK2" s="12" t="s">
        <v>507</v>
      </c>
      <c r="AL2" s="12" t="s">
        <v>508</v>
      </c>
      <c r="AM2" s="39" t="s">
        <v>509</v>
      </c>
      <c r="AN2" s="12" t="s">
        <v>782</v>
      </c>
      <c r="AO2" s="12" t="s">
        <v>785</v>
      </c>
      <c r="AP2" s="12" t="s">
        <v>786</v>
      </c>
      <c r="AQ2" s="12" t="s">
        <v>787</v>
      </c>
    </row>
    <row r="3" spans="1:43" s="7" customFormat="1" ht="16" x14ac:dyDescent="0.2">
      <c r="A3" s="6" t="s">
        <v>2</v>
      </c>
      <c r="B3" s="23" t="s">
        <v>6</v>
      </c>
      <c r="C3" s="24" t="s">
        <v>10</v>
      </c>
      <c r="D3" s="23" t="s">
        <v>7</v>
      </c>
      <c r="E3" s="25">
        <v>44053</v>
      </c>
      <c r="F3" s="23" t="s">
        <v>747</v>
      </c>
      <c r="G3" s="23" t="s">
        <v>18</v>
      </c>
      <c r="H3" s="23" t="s">
        <v>19</v>
      </c>
      <c r="I3" s="23" t="s">
        <v>442</v>
      </c>
      <c r="J3" s="16" t="s">
        <v>693</v>
      </c>
      <c r="K3" s="16" t="s">
        <v>464</v>
      </c>
      <c r="L3" s="23"/>
      <c r="M3" s="23" t="s">
        <v>471</v>
      </c>
      <c r="N3" s="26" t="s">
        <v>472</v>
      </c>
      <c r="O3" s="23" t="s">
        <v>473</v>
      </c>
      <c r="P3" s="23">
        <v>81</v>
      </c>
      <c r="Q3" s="22">
        <f>IF(P3="","",ROUND(P3*1.35962,0))</f>
        <v>110</v>
      </c>
      <c r="R3" s="23">
        <v>1968</v>
      </c>
      <c r="S3" s="23">
        <v>199</v>
      </c>
      <c r="T3" s="23" t="s">
        <v>483</v>
      </c>
      <c r="U3" s="23" t="s">
        <v>490</v>
      </c>
      <c r="V3" s="23" t="s">
        <v>491</v>
      </c>
      <c r="W3" s="23" t="s">
        <v>492</v>
      </c>
      <c r="X3" s="26" t="s">
        <v>4</v>
      </c>
      <c r="Y3" s="23" t="s">
        <v>3</v>
      </c>
      <c r="Z3" s="23" t="str">
        <f t="shared" ref="Z3" si="0">IF(Y3="","",Y3)</f>
        <v>CS</v>
      </c>
      <c r="AA3" s="23" t="str">
        <f>IF(Y3="","",Y3)</f>
        <v>CS</v>
      </c>
      <c r="AB3" s="23">
        <v>399908</v>
      </c>
      <c r="AC3" s="23">
        <v>20210039930</v>
      </c>
      <c r="AD3" s="23">
        <v>213165</v>
      </c>
      <c r="AE3" s="25">
        <v>43891</v>
      </c>
      <c r="AF3" s="25">
        <v>44044</v>
      </c>
      <c r="AG3" s="25">
        <v>44053</v>
      </c>
      <c r="AH3" s="25">
        <v>44053</v>
      </c>
      <c r="AI3" s="25" t="str">
        <f>IF(OR(B3&lt;&gt;"",C3&lt;&gt;"",D3&lt;&gt;""),"EUR"," ")</f>
        <v>EUR</v>
      </c>
      <c r="AJ3" s="40">
        <v>35700</v>
      </c>
      <c r="AK3" s="40">
        <v>3500</v>
      </c>
      <c r="AL3" s="40">
        <f t="shared" ref="AL3" si="1">IF(AJ3="","",AJ3*(1+IF(AND($E3&gt;=DATE(2020,7,1),$E3&lt;=DATE(2020,12,31)),0.16,0.19)))</f>
        <v>41412</v>
      </c>
      <c r="AM3" s="41">
        <f t="shared" ref="AM3" si="2">IF(AJ3="","",(AJ3-AK3)*(1+IF(AND($E3&gt;=DATE(2020,7,1),$E3&lt;=DATE(2020,12,31)),0.16,0.19)))</f>
        <v>37352</v>
      </c>
      <c r="AN3" s="41">
        <v>25000</v>
      </c>
      <c r="AO3" s="44"/>
      <c r="AP3" s="44">
        <v>5</v>
      </c>
      <c r="AQ3" s="45" t="s">
        <v>788</v>
      </c>
    </row>
    <row r="4" spans="1:43" x14ac:dyDescent="0.2">
      <c r="A4" s="14"/>
      <c r="F4" s="37"/>
      <c r="I4" s="19"/>
      <c r="Q4" s="20" t="str">
        <f t="shared" ref="Q4:Q67" si="3">IF(P4="","",ROUND(P4*1.35962,0))</f>
        <v/>
      </c>
      <c r="Z4" s="17" t="str">
        <f t="shared" ref="Z4:Z67" si="4">IF(Y4="","",Y4)</f>
        <v/>
      </c>
      <c r="AA4" s="17" t="str">
        <f t="shared" ref="AA4:AA67" si="5">IF(Y4="","",Y4)</f>
        <v/>
      </c>
      <c r="AI4" s="37" t="str">
        <f>IF(OR(B4&lt;&gt;"",C4&lt;&gt;"",D4&lt;&gt;""),"EUR"," ")</f>
        <v xml:space="preserve"> </v>
      </c>
      <c r="AL4" s="43" t="str">
        <f t="shared" ref="AL4:AL67" si="6">IF(AJ4="","",AJ4*(1+IF(AND($E4&gt;=DATE(2020,7,1),$E4&lt;=DATE(2020,12,31)),0.16,0.19)))</f>
        <v/>
      </c>
      <c r="AM4" s="43" t="str">
        <f t="shared" ref="AM4:AM67" si="7">IF(AJ4="","",(AJ4-AK4)*(1+IF(AND($E4&gt;=DATE(2020,7,1),$E4&lt;=DATE(2020,12,31)),0.16,0.19)))</f>
        <v/>
      </c>
    </row>
    <row r="5" spans="1:43" x14ac:dyDescent="0.2">
      <c r="A5" s="14"/>
      <c r="F5" s="48"/>
      <c r="Q5" s="50"/>
      <c r="Z5" s="17" t="str">
        <f t="shared" si="4"/>
        <v/>
      </c>
      <c r="AA5" s="17" t="str">
        <f t="shared" si="5"/>
        <v/>
      </c>
      <c r="AI5" s="48"/>
      <c r="AL5" s="52"/>
      <c r="AM5" s="52"/>
    </row>
    <row r="6" spans="1:43" x14ac:dyDescent="0.2">
      <c r="F6" s="48"/>
      <c r="Q6" s="50"/>
      <c r="Z6" s="17" t="str">
        <f t="shared" si="4"/>
        <v/>
      </c>
      <c r="AA6" s="17" t="str">
        <f t="shared" si="5"/>
        <v/>
      </c>
      <c r="AI6" s="48"/>
      <c r="AL6" s="52"/>
      <c r="AM6" s="52"/>
    </row>
    <row r="7" spans="1:43" x14ac:dyDescent="0.2">
      <c r="F7" s="48"/>
      <c r="Q7" s="50"/>
      <c r="Z7" s="17" t="str">
        <f t="shared" si="4"/>
        <v/>
      </c>
      <c r="AA7" s="17" t="str">
        <f t="shared" si="5"/>
        <v/>
      </c>
      <c r="AI7" s="48"/>
      <c r="AL7" s="52"/>
      <c r="AM7" s="52"/>
    </row>
    <row r="8" spans="1:43" x14ac:dyDescent="0.2">
      <c r="F8" s="48"/>
      <c r="Q8" s="50"/>
      <c r="Z8" s="17" t="str">
        <f t="shared" si="4"/>
        <v/>
      </c>
      <c r="AA8" s="17" t="str">
        <f t="shared" si="5"/>
        <v/>
      </c>
      <c r="AI8" s="48"/>
      <c r="AL8" s="52"/>
      <c r="AM8" s="52"/>
    </row>
    <row r="9" spans="1:43" x14ac:dyDescent="0.2">
      <c r="F9" s="48"/>
      <c r="Q9" s="50"/>
      <c r="Z9" s="17" t="str">
        <f t="shared" si="4"/>
        <v/>
      </c>
      <c r="AA9" s="17" t="str">
        <f t="shared" si="5"/>
        <v/>
      </c>
      <c r="AI9" s="48"/>
      <c r="AL9" s="52"/>
      <c r="AM9" s="52"/>
    </row>
    <row r="10" spans="1:43" x14ac:dyDescent="0.2">
      <c r="F10" s="48"/>
      <c r="Q10" s="50"/>
      <c r="U10" s="21"/>
      <c r="Z10" s="17" t="str">
        <f t="shared" si="4"/>
        <v/>
      </c>
      <c r="AA10" s="17" t="str">
        <f t="shared" si="5"/>
        <v/>
      </c>
      <c r="AI10" s="48"/>
      <c r="AL10" s="52"/>
      <c r="AM10" s="52"/>
    </row>
    <row r="11" spans="1:43" x14ac:dyDescent="0.2">
      <c r="F11" s="48"/>
      <c r="Q11" s="50"/>
      <c r="Z11" s="17" t="str">
        <f t="shared" si="4"/>
        <v/>
      </c>
      <c r="AA11" s="17" t="str">
        <f t="shared" si="5"/>
        <v/>
      </c>
      <c r="AI11" s="48"/>
      <c r="AL11" s="52"/>
      <c r="AM11" s="52"/>
    </row>
    <row r="12" spans="1:43" x14ac:dyDescent="0.2">
      <c r="F12" s="48"/>
      <c r="Q12" s="50"/>
      <c r="Z12" s="17" t="str">
        <f t="shared" si="4"/>
        <v/>
      </c>
      <c r="AA12" s="17" t="str">
        <f t="shared" si="5"/>
        <v/>
      </c>
      <c r="AI12" s="48"/>
      <c r="AL12" s="52"/>
      <c r="AM12" s="52"/>
    </row>
    <row r="13" spans="1:43" x14ac:dyDescent="0.2">
      <c r="F13" s="48"/>
      <c r="Q13" s="50"/>
      <c r="Z13" s="17" t="str">
        <f t="shared" si="4"/>
        <v/>
      </c>
      <c r="AA13" s="17" t="str">
        <f t="shared" si="5"/>
        <v/>
      </c>
      <c r="AI13" s="48"/>
      <c r="AL13" s="52"/>
      <c r="AM13" s="52"/>
    </row>
    <row r="14" spans="1:43" x14ac:dyDescent="0.2">
      <c r="F14" s="48"/>
      <c r="Q14" s="50"/>
      <c r="Z14" s="17" t="str">
        <f t="shared" si="4"/>
        <v/>
      </c>
      <c r="AA14" s="17" t="str">
        <f t="shared" si="5"/>
        <v/>
      </c>
      <c r="AI14" s="48"/>
      <c r="AL14" s="52"/>
      <c r="AM14" s="52"/>
    </row>
    <row r="15" spans="1:43" x14ac:dyDescent="0.2">
      <c r="F15" s="48"/>
      <c r="Q15" s="50"/>
      <c r="Z15" s="17" t="str">
        <f t="shared" si="4"/>
        <v/>
      </c>
      <c r="AA15" s="17" t="str">
        <f t="shared" si="5"/>
        <v/>
      </c>
      <c r="AI15" s="48"/>
      <c r="AL15" s="52"/>
      <c r="AM15" s="52"/>
    </row>
    <row r="16" spans="1:43" x14ac:dyDescent="0.2">
      <c r="F16" s="48"/>
      <c r="Q16" s="50"/>
      <c r="Z16" s="17" t="str">
        <f t="shared" si="4"/>
        <v/>
      </c>
      <c r="AA16" s="17" t="str">
        <f t="shared" si="5"/>
        <v/>
      </c>
      <c r="AI16" s="48"/>
      <c r="AL16" s="52"/>
      <c r="AM16" s="52"/>
    </row>
    <row r="17" spans="6:39" x14ac:dyDescent="0.2">
      <c r="F17" s="48"/>
      <c r="Q17" s="50"/>
      <c r="Z17" s="17" t="str">
        <f t="shared" si="4"/>
        <v/>
      </c>
      <c r="AA17" s="17" t="str">
        <f t="shared" si="5"/>
        <v/>
      </c>
      <c r="AI17" s="48"/>
      <c r="AL17" s="52"/>
      <c r="AM17" s="52"/>
    </row>
    <row r="18" spans="6:39" x14ac:dyDescent="0.2">
      <c r="F18" s="48"/>
      <c r="Q18" s="50"/>
      <c r="Z18" s="17" t="str">
        <f t="shared" si="4"/>
        <v/>
      </c>
      <c r="AA18" s="17" t="str">
        <f t="shared" si="5"/>
        <v/>
      </c>
      <c r="AI18" s="48"/>
      <c r="AL18" s="52"/>
      <c r="AM18" s="52"/>
    </row>
    <row r="19" spans="6:39" x14ac:dyDescent="0.2">
      <c r="F19" s="48"/>
      <c r="Q19" s="50"/>
      <c r="Z19" s="17" t="str">
        <f t="shared" si="4"/>
        <v/>
      </c>
      <c r="AA19" s="17" t="str">
        <f t="shared" si="5"/>
        <v/>
      </c>
      <c r="AI19" s="48"/>
      <c r="AL19" s="52"/>
      <c r="AM19" s="52"/>
    </row>
    <row r="20" spans="6:39" x14ac:dyDescent="0.2">
      <c r="F20" s="48"/>
      <c r="Q20" s="50"/>
      <c r="Z20" s="17" t="str">
        <f t="shared" si="4"/>
        <v/>
      </c>
      <c r="AA20" s="17" t="str">
        <f t="shared" si="5"/>
        <v/>
      </c>
      <c r="AI20" s="48"/>
      <c r="AL20" s="52"/>
      <c r="AM20" s="52"/>
    </row>
    <row r="21" spans="6:39" x14ac:dyDescent="0.2">
      <c r="F21" s="48"/>
      <c r="Q21" s="50"/>
      <c r="Z21" s="17" t="str">
        <f t="shared" si="4"/>
        <v/>
      </c>
      <c r="AA21" s="17" t="str">
        <f t="shared" si="5"/>
        <v/>
      </c>
      <c r="AI21" s="48"/>
      <c r="AL21" s="52"/>
      <c r="AM21" s="52"/>
    </row>
    <row r="22" spans="6:39" x14ac:dyDescent="0.2">
      <c r="F22" s="48"/>
      <c r="Q22" s="50"/>
      <c r="Z22" s="17" t="str">
        <f t="shared" si="4"/>
        <v/>
      </c>
      <c r="AA22" s="17" t="str">
        <f t="shared" si="5"/>
        <v/>
      </c>
      <c r="AI22" s="48"/>
      <c r="AL22" s="52"/>
      <c r="AM22" s="52"/>
    </row>
    <row r="23" spans="6:39" x14ac:dyDescent="0.2">
      <c r="F23" s="48"/>
      <c r="Q23" s="50"/>
      <c r="Z23" s="17" t="str">
        <f t="shared" si="4"/>
        <v/>
      </c>
      <c r="AA23" s="17" t="str">
        <f t="shared" si="5"/>
        <v/>
      </c>
      <c r="AI23" s="48"/>
      <c r="AL23" s="52"/>
      <c r="AM23" s="52"/>
    </row>
    <row r="24" spans="6:39" x14ac:dyDescent="0.2">
      <c r="F24" s="48"/>
      <c r="Q24" s="50"/>
      <c r="Z24" s="17" t="str">
        <f t="shared" si="4"/>
        <v/>
      </c>
      <c r="AA24" s="17" t="str">
        <f t="shared" si="5"/>
        <v/>
      </c>
      <c r="AI24" s="48"/>
      <c r="AL24" s="52"/>
      <c r="AM24" s="52"/>
    </row>
    <row r="25" spans="6:39" x14ac:dyDescent="0.2">
      <c r="F25" s="48"/>
      <c r="Q25" s="50"/>
      <c r="Z25" s="17" t="str">
        <f t="shared" si="4"/>
        <v/>
      </c>
      <c r="AA25" s="17" t="str">
        <f t="shared" si="5"/>
        <v/>
      </c>
      <c r="AI25" s="48"/>
      <c r="AL25" s="52"/>
      <c r="AM25" s="52"/>
    </row>
    <row r="26" spans="6:39" x14ac:dyDescent="0.2">
      <c r="F26" s="48"/>
      <c r="Q26" s="50"/>
      <c r="Z26" s="17" t="str">
        <f t="shared" si="4"/>
        <v/>
      </c>
      <c r="AA26" s="17" t="str">
        <f t="shared" si="5"/>
        <v/>
      </c>
      <c r="AI26" s="48"/>
      <c r="AL26" s="52"/>
      <c r="AM26" s="52"/>
    </row>
    <row r="27" spans="6:39" x14ac:dyDescent="0.2">
      <c r="F27" s="48"/>
      <c r="Q27" s="50"/>
      <c r="Z27" s="17" t="str">
        <f t="shared" si="4"/>
        <v/>
      </c>
      <c r="AA27" s="17" t="str">
        <f t="shared" si="5"/>
        <v/>
      </c>
      <c r="AI27" s="48"/>
      <c r="AL27" s="52"/>
      <c r="AM27" s="52"/>
    </row>
    <row r="28" spans="6:39" x14ac:dyDescent="0.2">
      <c r="F28" s="48"/>
      <c r="Q28" s="50"/>
      <c r="Z28" s="17" t="str">
        <f t="shared" si="4"/>
        <v/>
      </c>
      <c r="AA28" s="17" t="str">
        <f t="shared" si="5"/>
        <v/>
      </c>
      <c r="AI28" s="48"/>
      <c r="AL28" s="52"/>
      <c r="AM28" s="52"/>
    </row>
    <row r="29" spans="6:39" x14ac:dyDescent="0.2">
      <c r="F29" s="48"/>
      <c r="Q29" s="50"/>
      <c r="Z29" s="17" t="str">
        <f t="shared" si="4"/>
        <v/>
      </c>
      <c r="AA29" s="17" t="str">
        <f t="shared" si="5"/>
        <v/>
      </c>
      <c r="AI29" s="48"/>
      <c r="AL29" s="52"/>
      <c r="AM29" s="52"/>
    </row>
    <row r="30" spans="6:39" x14ac:dyDescent="0.2">
      <c r="F30" s="48"/>
      <c r="Q30" s="50"/>
      <c r="Z30" s="17" t="str">
        <f t="shared" si="4"/>
        <v/>
      </c>
      <c r="AA30" s="17" t="str">
        <f t="shared" si="5"/>
        <v/>
      </c>
      <c r="AI30" s="48"/>
      <c r="AL30" s="52"/>
      <c r="AM30" s="52"/>
    </row>
    <row r="31" spans="6:39" x14ac:dyDescent="0.2">
      <c r="F31" s="48"/>
      <c r="Q31" s="50"/>
      <c r="Z31" s="17" t="str">
        <f t="shared" si="4"/>
        <v/>
      </c>
      <c r="AA31" s="17" t="str">
        <f t="shared" si="5"/>
        <v/>
      </c>
      <c r="AI31" s="48"/>
      <c r="AL31" s="52"/>
      <c r="AM31" s="52"/>
    </row>
    <row r="32" spans="6:39" x14ac:dyDescent="0.2">
      <c r="F32" s="48"/>
      <c r="Q32" s="50"/>
      <c r="Z32" s="17" t="str">
        <f t="shared" si="4"/>
        <v/>
      </c>
      <c r="AA32" s="17" t="str">
        <f t="shared" si="5"/>
        <v/>
      </c>
      <c r="AI32" s="48"/>
      <c r="AL32" s="52"/>
      <c r="AM32" s="52"/>
    </row>
    <row r="33" spans="6:39" x14ac:dyDescent="0.2">
      <c r="F33" s="48"/>
      <c r="Q33" s="50"/>
      <c r="Z33" s="17" t="str">
        <f t="shared" si="4"/>
        <v/>
      </c>
      <c r="AA33" s="17" t="str">
        <f t="shared" si="5"/>
        <v/>
      </c>
      <c r="AI33" s="48"/>
      <c r="AL33" s="52"/>
      <c r="AM33" s="52"/>
    </row>
    <row r="34" spans="6:39" x14ac:dyDescent="0.2">
      <c r="F34" s="48"/>
      <c r="Q34" s="50"/>
      <c r="Z34" s="17" t="str">
        <f t="shared" si="4"/>
        <v/>
      </c>
      <c r="AA34" s="17" t="str">
        <f t="shared" si="5"/>
        <v/>
      </c>
      <c r="AI34" s="48"/>
      <c r="AL34" s="52"/>
      <c r="AM34" s="52"/>
    </row>
    <row r="35" spans="6:39" x14ac:dyDescent="0.2">
      <c r="F35" s="48"/>
      <c r="Q35" s="50"/>
      <c r="Z35" s="17" t="str">
        <f t="shared" si="4"/>
        <v/>
      </c>
      <c r="AA35" s="17" t="str">
        <f t="shared" si="5"/>
        <v/>
      </c>
      <c r="AI35" s="48"/>
      <c r="AL35" s="52"/>
      <c r="AM35" s="52"/>
    </row>
    <row r="36" spans="6:39" x14ac:dyDescent="0.2">
      <c r="F36" s="48"/>
      <c r="Q36" s="50"/>
      <c r="Z36" s="17" t="str">
        <f t="shared" si="4"/>
        <v/>
      </c>
      <c r="AA36" s="17" t="str">
        <f t="shared" si="5"/>
        <v/>
      </c>
      <c r="AI36" s="48"/>
      <c r="AL36" s="52"/>
      <c r="AM36" s="52"/>
    </row>
    <row r="37" spans="6:39" x14ac:dyDescent="0.2">
      <c r="F37" s="48"/>
      <c r="Q37" s="50"/>
      <c r="Z37" s="17" t="str">
        <f t="shared" si="4"/>
        <v/>
      </c>
      <c r="AA37" s="17" t="str">
        <f t="shared" si="5"/>
        <v/>
      </c>
      <c r="AI37" s="48"/>
      <c r="AL37" s="52"/>
      <c r="AM37" s="52"/>
    </row>
    <row r="38" spans="6:39" x14ac:dyDescent="0.2">
      <c r="F38" s="48"/>
      <c r="Q38" s="50"/>
      <c r="Z38" s="17" t="str">
        <f t="shared" si="4"/>
        <v/>
      </c>
      <c r="AA38" s="17" t="str">
        <f t="shared" si="5"/>
        <v/>
      </c>
      <c r="AI38" s="48"/>
      <c r="AL38" s="52"/>
      <c r="AM38" s="52"/>
    </row>
    <row r="39" spans="6:39" x14ac:dyDescent="0.2">
      <c r="F39" s="48"/>
      <c r="Q39" s="50"/>
      <c r="Z39" s="17" t="str">
        <f t="shared" si="4"/>
        <v/>
      </c>
      <c r="AA39" s="17" t="str">
        <f t="shared" si="5"/>
        <v/>
      </c>
      <c r="AI39" s="48"/>
      <c r="AL39" s="52"/>
      <c r="AM39" s="52"/>
    </row>
    <row r="40" spans="6:39" x14ac:dyDescent="0.2">
      <c r="F40" s="48"/>
      <c r="Q40" s="50"/>
      <c r="Z40" s="17" t="str">
        <f t="shared" si="4"/>
        <v/>
      </c>
      <c r="AA40" s="17" t="str">
        <f t="shared" si="5"/>
        <v/>
      </c>
      <c r="AI40" s="48"/>
      <c r="AL40" s="52"/>
      <c r="AM40" s="52"/>
    </row>
    <row r="41" spans="6:39" x14ac:dyDescent="0.2">
      <c r="F41" s="48"/>
      <c r="Q41" s="50"/>
      <c r="Z41" s="17" t="str">
        <f t="shared" si="4"/>
        <v/>
      </c>
      <c r="AA41" s="17" t="str">
        <f t="shared" si="5"/>
        <v/>
      </c>
      <c r="AI41" s="48"/>
      <c r="AL41" s="52"/>
      <c r="AM41" s="52"/>
    </row>
    <row r="42" spans="6:39" x14ac:dyDescent="0.2">
      <c r="F42" s="48"/>
      <c r="Q42" s="50"/>
      <c r="Z42" s="17" t="str">
        <f t="shared" si="4"/>
        <v/>
      </c>
      <c r="AA42" s="17" t="str">
        <f t="shared" si="5"/>
        <v/>
      </c>
      <c r="AI42" s="48"/>
      <c r="AL42" s="52"/>
      <c r="AM42" s="52"/>
    </row>
    <row r="43" spans="6:39" x14ac:dyDescent="0.2">
      <c r="F43" s="48"/>
      <c r="Q43" s="50"/>
      <c r="Z43" s="17" t="str">
        <f t="shared" si="4"/>
        <v/>
      </c>
      <c r="AA43" s="17" t="str">
        <f t="shared" si="5"/>
        <v/>
      </c>
      <c r="AI43" s="48"/>
      <c r="AL43" s="52"/>
      <c r="AM43" s="52"/>
    </row>
    <row r="44" spans="6:39" x14ac:dyDescent="0.2">
      <c r="F44" s="48"/>
      <c r="Q44" s="50"/>
      <c r="Z44" s="17" t="str">
        <f t="shared" si="4"/>
        <v/>
      </c>
      <c r="AA44" s="17" t="str">
        <f t="shared" si="5"/>
        <v/>
      </c>
      <c r="AI44" s="48"/>
      <c r="AL44" s="52"/>
      <c r="AM44" s="52"/>
    </row>
    <row r="45" spans="6:39" x14ac:dyDescent="0.2">
      <c r="F45" s="48"/>
      <c r="Q45" s="50"/>
      <c r="Z45" s="17" t="str">
        <f t="shared" si="4"/>
        <v/>
      </c>
      <c r="AA45" s="17" t="str">
        <f t="shared" si="5"/>
        <v/>
      </c>
      <c r="AI45" s="48"/>
      <c r="AL45" s="52"/>
      <c r="AM45" s="52"/>
    </row>
    <row r="46" spans="6:39" x14ac:dyDescent="0.2">
      <c r="F46" s="48"/>
      <c r="Q46" s="50"/>
      <c r="Z46" s="17" t="str">
        <f t="shared" si="4"/>
        <v/>
      </c>
      <c r="AA46" s="17" t="str">
        <f t="shared" si="5"/>
        <v/>
      </c>
      <c r="AI46" s="48"/>
      <c r="AL46" s="52"/>
      <c r="AM46" s="52"/>
    </row>
    <row r="47" spans="6:39" x14ac:dyDescent="0.2">
      <c r="F47" s="48"/>
      <c r="Q47" s="50"/>
      <c r="Z47" s="17" t="str">
        <f t="shared" si="4"/>
        <v/>
      </c>
      <c r="AA47" s="17" t="str">
        <f t="shared" si="5"/>
        <v/>
      </c>
      <c r="AI47" s="48"/>
      <c r="AL47" s="52"/>
      <c r="AM47" s="52"/>
    </row>
    <row r="48" spans="6:39" x14ac:dyDescent="0.2">
      <c r="F48" s="48"/>
      <c r="Q48" s="50"/>
      <c r="Z48" s="17" t="str">
        <f t="shared" si="4"/>
        <v/>
      </c>
      <c r="AA48" s="17" t="str">
        <f t="shared" si="5"/>
        <v/>
      </c>
      <c r="AI48" s="48"/>
      <c r="AL48" s="52"/>
      <c r="AM48" s="52"/>
    </row>
    <row r="49" spans="6:39" x14ac:dyDescent="0.2">
      <c r="F49" s="48"/>
      <c r="Q49" s="50"/>
      <c r="Z49" s="17" t="str">
        <f t="shared" si="4"/>
        <v/>
      </c>
      <c r="AA49" s="17" t="str">
        <f t="shared" si="5"/>
        <v/>
      </c>
      <c r="AI49" s="48"/>
      <c r="AL49" s="52"/>
      <c r="AM49" s="52"/>
    </row>
    <row r="50" spans="6:39" x14ac:dyDescent="0.2">
      <c r="F50" s="48"/>
      <c r="Q50" s="50"/>
      <c r="Z50" s="17" t="str">
        <f t="shared" si="4"/>
        <v/>
      </c>
      <c r="AA50" s="17" t="str">
        <f t="shared" si="5"/>
        <v/>
      </c>
      <c r="AI50" s="48"/>
      <c r="AL50" s="52"/>
      <c r="AM50" s="52"/>
    </row>
    <row r="51" spans="6:39" x14ac:dyDescent="0.2">
      <c r="F51" s="48"/>
      <c r="Q51" s="50"/>
      <c r="Z51" s="17" t="str">
        <f t="shared" si="4"/>
        <v/>
      </c>
      <c r="AA51" s="17" t="str">
        <f t="shared" si="5"/>
        <v/>
      </c>
      <c r="AI51" s="48"/>
      <c r="AL51" s="52"/>
      <c r="AM51" s="52"/>
    </row>
    <row r="52" spans="6:39" x14ac:dyDescent="0.2">
      <c r="F52" s="48"/>
      <c r="Q52" s="50"/>
      <c r="Z52" s="17" t="str">
        <f t="shared" si="4"/>
        <v/>
      </c>
      <c r="AA52" s="17" t="str">
        <f t="shared" si="5"/>
        <v/>
      </c>
      <c r="AI52" s="48"/>
      <c r="AL52" s="52"/>
      <c r="AM52" s="52"/>
    </row>
    <row r="53" spans="6:39" x14ac:dyDescent="0.2">
      <c r="F53" s="48"/>
      <c r="Q53" s="50"/>
      <c r="Z53" s="17" t="str">
        <f t="shared" si="4"/>
        <v/>
      </c>
      <c r="AA53" s="17" t="str">
        <f t="shared" si="5"/>
        <v/>
      </c>
      <c r="AI53" s="48"/>
      <c r="AL53" s="52"/>
      <c r="AM53" s="52"/>
    </row>
    <row r="54" spans="6:39" x14ac:dyDescent="0.2">
      <c r="F54" s="48"/>
      <c r="Q54" s="50"/>
      <c r="Z54" s="17" t="str">
        <f t="shared" si="4"/>
        <v/>
      </c>
      <c r="AA54" s="17" t="str">
        <f t="shared" si="5"/>
        <v/>
      </c>
      <c r="AI54" s="48"/>
      <c r="AL54" s="52"/>
      <c r="AM54" s="52"/>
    </row>
    <row r="55" spans="6:39" x14ac:dyDescent="0.2">
      <c r="F55" s="48"/>
      <c r="Q55" s="50"/>
      <c r="Z55" s="17" t="str">
        <f t="shared" si="4"/>
        <v/>
      </c>
      <c r="AA55" s="17" t="str">
        <f t="shared" si="5"/>
        <v/>
      </c>
      <c r="AI55" s="48"/>
      <c r="AL55" s="52"/>
      <c r="AM55" s="52"/>
    </row>
    <row r="56" spans="6:39" x14ac:dyDescent="0.2">
      <c r="F56" s="48"/>
      <c r="Q56" s="50"/>
      <c r="Z56" s="17" t="str">
        <f t="shared" si="4"/>
        <v/>
      </c>
      <c r="AA56" s="17" t="str">
        <f t="shared" si="5"/>
        <v/>
      </c>
      <c r="AI56" s="48"/>
      <c r="AL56" s="52"/>
      <c r="AM56" s="52"/>
    </row>
    <row r="57" spans="6:39" x14ac:dyDescent="0.2">
      <c r="F57" s="48"/>
      <c r="Q57" s="50"/>
      <c r="Z57" s="17" t="str">
        <f t="shared" si="4"/>
        <v/>
      </c>
      <c r="AA57" s="17" t="str">
        <f t="shared" si="5"/>
        <v/>
      </c>
      <c r="AI57" s="48"/>
      <c r="AL57" s="52"/>
      <c r="AM57" s="52"/>
    </row>
    <row r="58" spans="6:39" x14ac:dyDescent="0.2">
      <c r="F58" s="48"/>
      <c r="Q58" s="50"/>
      <c r="Z58" s="17" t="str">
        <f t="shared" si="4"/>
        <v/>
      </c>
      <c r="AA58" s="17" t="str">
        <f t="shared" si="5"/>
        <v/>
      </c>
      <c r="AI58" s="48"/>
      <c r="AL58" s="52"/>
      <c r="AM58" s="52"/>
    </row>
    <row r="59" spans="6:39" x14ac:dyDescent="0.2">
      <c r="F59" s="48"/>
      <c r="Q59" s="50"/>
      <c r="Z59" s="17" t="str">
        <f t="shared" si="4"/>
        <v/>
      </c>
      <c r="AA59" s="17" t="str">
        <f t="shared" si="5"/>
        <v/>
      </c>
      <c r="AI59" s="48"/>
      <c r="AL59" s="52"/>
      <c r="AM59" s="52"/>
    </row>
    <row r="60" spans="6:39" x14ac:dyDescent="0.2">
      <c r="F60" s="48"/>
      <c r="Q60" s="50"/>
      <c r="Z60" s="17" t="str">
        <f t="shared" si="4"/>
        <v/>
      </c>
      <c r="AA60" s="17" t="str">
        <f t="shared" si="5"/>
        <v/>
      </c>
      <c r="AI60" s="48"/>
      <c r="AL60" s="52"/>
      <c r="AM60" s="52"/>
    </row>
    <row r="61" spans="6:39" x14ac:dyDescent="0.2">
      <c r="F61" s="48"/>
      <c r="Q61" s="50"/>
      <c r="Z61" s="17" t="str">
        <f t="shared" si="4"/>
        <v/>
      </c>
      <c r="AA61" s="17" t="str">
        <f t="shared" si="5"/>
        <v/>
      </c>
      <c r="AI61" s="48"/>
      <c r="AL61" s="52"/>
      <c r="AM61" s="52"/>
    </row>
    <row r="62" spans="6:39" x14ac:dyDescent="0.2">
      <c r="F62" s="48"/>
      <c r="Q62" s="50"/>
      <c r="Z62" s="17" t="str">
        <f t="shared" si="4"/>
        <v/>
      </c>
      <c r="AA62" s="17" t="str">
        <f t="shared" si="5"/>
        <v/>
      </c>
      <c r="AI62" s="48"/>
      <c r="AL62" s="52"/>
      <c r="AM62" s="52"/>
    </row>
    <row r="63" spans="6:39" x14ac:dyDescent="0.2">
      <c r="F63" s="48"/>
      <c r="Q63" s="50"/>
      <c r="Z63" s="17" t="str">
        <f t="shared" si="4"/>
        <v/>
      </c>
      <c r="AA63" s="17" t="str">
        <f t="shared" si="5"/>
        <v/>
      </c>
      <c r="AI63" s="48"/>
      <c r="AL63" s="52"/>
      <c r="AM63" s="52"/>
    </row>
    <row r="64" spans="6:39" x14ac:dyDescent="0.2">
      <c r="F64" s="48"/>
      <c r="Q64" s="50"/>
      <c r="Z64" s="17" t="str">
        <f t="shared" si="4"/>
        <v/>
      </c>
      <c r="AA64" s="17" t="str">
        <f t="shared" si="5"/>
        <v/>
      </c>
      <c r="AI64" s="48"/>
      <c r="AL64" s="52"/>
      <c r="AM64" s="52"/>
    </row>
    <row r="65" spans="6:39" x14ac:dyDescent="0.2">
      <c r="F65" s="48"/>
      <c r="Q65" s="50"/>
      <c r="Z65" s="17" t="str">
        <f t="shared" si="4"/>
        <v/>
      </c>
      <c r="AA65" s="17" t="str">
        <f t="shared" si="5"/>
        <v/>
      </c>
      <c r="AI65" s="48"/>
      <c r="AL65" s="52"/>
      <c r="AM65" s="52"/>
    </row>
    <row r="66" spans="6:39" x14ac:dyDescent="0.2">
      <c r="F66" s="48"/>
      <c r="Q66" s="50"/>
      <c r="Z66" s="17" t="str">
        <f t="shared" si="4"/>
        <v/>
      </c>
      <c r="AA66" s="17" t="str">
        <f t="shared" si="5"/>
        <v/>
      </c>
      <c r="AI66" s="48"/>
      <c r="AL66" s="52"/>
      <c r="AM66" s="52"/>
    </row>
    <row r="67" spans="6:39" x14ac:dyDescent="0.2">
      <c r="F67" s="48"/>
      <c r="Q67" s="50"/>
      <c r="Z67" s="17" t="str">
        <f t="shared" si="4"/>
        <v/>
      </c>
      <c r="AA67" s="17" t="str">
        <f t="shared" si="5"/>
        <v/>
      </c>
      <c r="AI67" s="48"/>
      <c r="AL67" s="52"/>
      <c r="AM67" s="52"/>
    </row>
    <row r="68" spans="6:39" x14ac:dyDescent="0.2">
      <c r="F68" s="48"/>
      <c r="Q68" s="50"/>
      <c r="Z68" s="17" t="str">
        <f t="shared" ref="Z68:Z131" si="8">IF(Y68="","",Y68)</f>
        <v/>
      </c>
      <c r="AA68" s="17" t="str">
        <f t="shared" ref="AA68:AA131" si="9">IF(Y68="","",Y68)</f>
        <v/>
      </c>
      <c r="AI68" s="48"/>
      <c r="AL68" s="52"/>
      <c r="AM68" s="52"/>
    </row>
    <row r="69" spans="6:39" x14ac:dyDescent="0.2">
      <c r="F69" s="48"/>
      <c r="Q69" s="50"/>
      <c r="Z69" s="17" t="str">
        <f t="shared" si="8"/>
        <v/>
      </c>
      <c r="AA69" s="17" t="str">
        <f t="shared" si="9"/>
        <v/>
      </c>
      <c r="AI69" s="48"/>
      <c r="AL69" s="52"/>
      <c r="AM69" s="52"/>
    </row>
    <row r="70" spans="6:39" x14ac:dyDescent="0.2">
      <c r="F70" s="48"/>
      <c r="Q70" s="50"/>
      <c r="Z70" s="17" t="str">
        <f t="shared" si="8"/>
        <v/>
      </c>
      <c r="AA70" s="17" t="str">
        <f t="shared" si="9"/>
        <v/>
      </c>
      <c r="AI70" s="48"/>
      <c r="AL70" s="52"/>
      <c r="AM70" s="52"/>
    </row>
    <row r="71" spans="6:39" x14ac:dyDescent="0.2">
      <c r="F71" s="48"/>
      <c r="Q71" s="50"/>
      <c r="Z71" s="17" t="str">
        <f t="shared" si="8"/>
        <v/>
      </c>
      <c r="AA71" s="17" t="str">
        <f t="shared" si="9"/>
        <v/>
      </c>
      <c r="AI71" s="48"/>
      <c r="AL71" s="52"/>
      <c r="AM71" s="52"/>
    </row>
    <row r="72" spans="6:39" x14ac:dyDescent="0.2">
      <c r="F72" s="48"/>
      <c r="Q72" s="50"/>
      <c r="Z72" s="17" t="str">
        <f t="shared" si="8"/>
        <v/>
      </c>
      <c r="AA72" s="17" t="str">
        <f t="shared" si="9"/>
        <v/>
      </c>
      <c r="AI72" s="48"/>
      <c r="AL72" s="52"/>
      <c r="AM72" s="52"/>
    </row>
    <row r="73" spans="6:39" x14ac:dyDescent="0.2">
      <c r="F73" s="48"/>
      <c r="Q73" s="50"/>
      <c r="Z73" s="17" t="str">
        <f t="shared" si="8"/>
        <v/>
      </c>
      <c r="AA73" s="17" t="str">
        <f t="shared" si="9"/>
        <v/>
      </c>
      <c r="AI73" s="48"/>
      <c r="AL73" s="52"/>
      <c r="AM73" s="52"/>
    </row>
    <row r="74" spans="6:39" x14ac:dyDescent="0.2">
      <c r="F74" s="48"/>
      <c r="Q74" s="50"/>
      <c r="Z74" s="17" t="str">
        <f t="shared" si="8"/>
        <v/>
      </c>
      <c r="AA74" s="17" t="str">
        <f t="shared" si="9"/>
        <v/>
      </c>
      <c r="AI74" s="48"/>
      <c r="AL74" s="52"/>
      <c r="AM74" s="52"/>
    </row>
    <row r="75" spans="6:39" x14ac:dyDescent="0.2">
      <c r="F75" s="48"/>
      <c r="Q75" s="50"/>
      <c r="Z75" s="17" t="str">
        <f t="shared" si="8"/>
        <v/>
      </c>
      <c r="AA75" s="17" t="str">
        <f t="shared" si="9"/>
        <v/>
      </c>
      <c r="AI75" s="48"/>
      <c r="AL75" s="52"/>
      <c r="AM75" s="52"/>
    </row>
    <row r="76" spans="6:39" x14ac:dyDescent="0.2">
      <c r="F76" s="48"/>
      <c r="Q76" s="50"/>
      <c r="Z76" s="17" t="str">
        <f t="shared" si="8"/>
        <v/>
      </c>
      <c r="AA76" s="17" t="str">
        <f t="shared" si="9"/>
        <v/>
      </c>
      <c r="AI76" s="48"/>
      <c r="AL76" s="52"/>
      <c r="AM76" s="52"/>
    </row>
    <row r="77" spans="6:39" x14ac:dyDescent="0.2">
      <c r="F77" s="48"/>
      <c r="Q77" s="50"/>
      <c r="Z77" s="17" t="str">
        <f t="shared" si="8"/>
        <v/>
      </c>
      <c r="AA77" s="17" t="str">
        <f t="shared" si="9"/>
        <v/>
      </c>
      <c r="AI77" s="48"/>
      <c r="AL77" s="52"/>
      <c r="AM77" s="52"/>
    </row>
    <row r="78" spans="6:39" x14ac:dyDescent="0.2">
      <c r="F78" s="48"/>
      <c r="Q78" s="50"/>
      <c r="Z78" s="17" t="str">
        <f t="shared" si="8"/>
        <v/>
      </c>
      <c r="AA78" s="17" t="str">
        <f t="shared" si="9"/>
        <v/>
      </c>
      <c r="AI78" s="48"/>
      <c r="AL78" s="52"/>
      <c r="AM78" s="52"/>
    </row>
    <row r="79" spans="6:39" x14ac:dyDescent="0.2">
      <c r="F79" s="48"/>
      <c r="Q79" s="50"/>
      <c r="Z79" s="17" t="str">
        <f t="shared" si="8"/>
        <v/>
      </c>
      <c r="AA79" s="17" t="str">
        <f t="shared" si="9"/>
        <v/>
      </c>
      <c r="AI79" s="48"/>
      <c r="AL79" s="52"/>
      <c r="AM79" s="52"/>
    </row>
    <row r="80" spans="6:39" x14ac:dyDescent="0.2">
      <c r="F80" s="48"/>
      <c r="Q80" s="50"/>
      <c r="Z80" s="17" t="str">
        <f t="shared" si="8"/>
        <v/>
      </c>
      <c r="AA80" s="17" t="str">
        <f t="shared" si="9"/>
        <v/>
      </c>
      <c r="AI80" s="48"/>
      <c r="AL80" s="52"/>
      <c r="AM80" s="52"/>
    </row>
    <row r="81" spans="6:39" x14ac:dyDescent="0.2">
      <c r="F81" s="48"/>
      <c r="Q81" s="50"/>
      <c r="Z81" s="17" t="str">
        <f t="shared" si="8"/>
        <v/>
      </c>
      <c r="AA81" s="17" t="str">
        <f t="shared" si="9"/>
        <v/>
      </c>
      <c r="AI81" s="48"/>
      <c r="AL81" s="52"/>
      <c r="AM81" s="52"/>
    </row>
    <row r="82" spans="6:39" x14ac:dyDescent="0.2">
      <c r="F82" s="48"/>
      <c r="Q82" s="50"/>
      <c r="Z82" s="17" t="str">
        <f t="shared" si="8"/>
        <v/>
      </c>
      <c r="AA82" s="17" t="str">
        <f t="shared" si="9"/>
        <v/>
      </c>
      <c r="AI82" s="48"/>
      <c r="AL82" s="52"/>
      <c r="AM82" s="52"/>
    </row>
    <row r="83" spans="6:39" x14ac:dyDescent="0.2">
      <c r="F83" s="48"/>
      <c r="Q83" s="50"/>
      <c r="Z83" s="17" t="str">
        <f t="shared" si="8"/>
        <v/>
      </c>
      <c r="AA83" s="17" t="str">
        <f t="shared" si="9"/>
        <v/>
      </c>
      <c r="AI83" s="48"/>
      <c r="AL83" s="52"/>
      <c r="AM83" s="52"/>
    </row>
    <row r="84" spans="6:39" x14ac:dyDescent="0.2">
      <c r="F84" s="48"/>
      <c r="Q84" s="50"/>
      <c r="Z84" s="17" t="str">
        <f t="shared" si="8"/>
        <v/>
      </c>
      <c r="AA84" s="17" t="str">
        <f t="shared" si="9"/>
        <v/>
      </c>
      <c r="AI84" s="48"/>
      <c r="AL84" s="52"/>
      <c r="AM84" s="52"/>
    </row>
    <row r="85" spans="6:39" x14ac:dyDescent="0.2">
      <c r="F85" s="48"/>
      <c r="Q85" s="50"/>
      <c r="Z85" s="17" t="str">
        <f t="shared" si="8"/>
        <v/>
      </c>
      <c r="AA85" s="17" t="str">
        <f t="shared" si="9"/>
        <v/>
      </c>
      <c r="AI85" s="48"/>
      <c r="AL85" s="52"/>
      <c r="AM85" s="52"/>
    </row>
    <row r="86" spans="6:39" x14ac:dyDescent="0.2">
      <c r="F86" s="48"/>
      <c r="Q86" s="50"/>
      <c r="Z86" s="17" t="str">
        <f t="shared" si="8"/>
        <v/>
      </c>
      <c r="AA86" s="17" t="str">
        <f t="shared" si="9"/>
        <v/>
      </c>
      <c r="AI86" s="48"/>
      <c r="AL86" s="52"/>
      <c r="AM86" s="52"/>
    </row>
    <row r="87" spans="6:39" x14ac:dyDescent="0.2">
      <c r="F87" s="48"/>
      <c r="Q87" s="50"/>
      <c r="Z87" s="17" t="str">
        <f t="shared" si="8"/>
        <v/>
      </c>
      <c r="AA87" s="17" t="str">
        <f t="shared" si="9"/>
        <v/>
      </c>
      <c r="AI87" s="48"/>
      <c r="AL87" s="52"/>
      <c r="AM87" s="52"/>
    </row>
    <row r="88" spans="6:39" x14ac:dyDescent="0.2">
      <c r="F88" s="48"/>
      <c r="Q88" s="50"/>
      <c r="Z88" s="17" t="str">
        <f t="shared" si="8"/>
        <v/>
      </c>
      <c r="AA88" s="17" t="str">
        <f t="shared" si="9"/>
        <v/>
      </c>
      <c r="AI88" s="48"/>
      <c r="AL88" s="52"/>
      <c r="AM88" s="52"/>
    </row>
    <row r="89" spans="6:39" x14ac:dyDescent="0.2">
      <c r="F89" s="48"/>
      <c r="Q89" s="50"/>
      <c r="Z89" s="17" t="str">
        <f t="shared" si="8"/>
        <v/>
      </c>
      <c r="AA89" s="17" t="str">
        <f t="shared" si="9"/>
        <v/>
      </c>
      <c r="AI89" s="48"/>
      <c r="AL89" s="52"/>
      <c r="AM89" s="52"/>
    </row>
    <row r="90" spans="6:39" x14ac:dyDescent="0.2">
      <c r="F90" s="48"/>
      <c r="Q90" s="50"/>
      <c r="Z90" s="17" t="str">
        <f t="shared" si="8"/>
        <v/>
      </c>
      <c r="AA90" s="17" t="str">
        <f t="shared" si="9"/>
        <v/>
      </c>
      <c r="AI90" s="48"/>
      <c r="AL90" s="52"/>
      <c r="AM90" s="52"/>
    </row>
    <row r="91" spans="6:39" x14ac:dyDescent="0.2">
      <c r="F91" s="48"/>
      <c r="Q91" s="51"/>
      <c r="Z91" s="17" t="str">
        <f t="shared" si="8"/>
        <v/>
      </c>
      <c r="AA91" s="17" t="str">
        <f t="shared" si="9"/>
        <v/>
      </c>
      <c r="AI91" s="48"/>
      <c r="AL91" s="52"/>
      <c r="AM91" s="52"/>
    </row>
    <row r="92" spans="6:39" x14ac:dyDescent="0.2">
      <c r="F92" s="48"/>
      <c r="Q92" s="50"/>
      <c r="Z92" s="17" t="str">
        <f t="shared" si="8"/>
        <v/>
      </c>
      <c r="AA92" s="17" t="str">
        <f t="shared" si="9"/>
        <v/>
      </c>
      <c r="AI92" s="48"/>
      <c r="AL92" s="52"/>
      <c r="AM92" s="52"/>
    </row>
    <row r="93" spans="6:39" x14ac:dyDescent="0.2">
      <c r="F93" s="48"/>
      <c r="Q93" s="50"/>
      <c r="Z93" s="17" t="str">
        <f t="shared" si="8"/>
        <v/>
      </c>
      <c r="AA93" s="17" t="str">
        <f t="shared" si="9"/>
        <v/>
      </c>
      <c r="AI93" s="48"/>
      <c r="AL93" s="52"/>
      <c r="AM93" s="52"/>
    </row>
    <row r="94" spans="6:39" x14ac:dyDescent="0.2">
      <c r="F94" s="48"/>
      <c r="Q94" s="50"/>
      <c r="Z94" s="17" t="str">
        <f t="shared" si="8"/>
        <v/>
      </c>
      <c r="AA94" s="17" t="str">
        <f t="shared" si="9"/>
        <v/>
      </c>
      <c r="AI94" s="48"/>
      <c r="AL94" s="52"/>
      <c r="AM94" s="52"/>
    </row>
    <row r="95" spans="6:39" x14ac:dyDescent="0.2">
      <c r="F95" s="48"/>
      <c r="Q95" s="50"/>
      <c r="Z95" s="17" t="str">
        <f t="shared" si="8"/>
        <v/>
      </c>
      <c r="AA95" s="17" t="str">
        <f t="shared" si="9"/>
        <v/>
      </c>
      <c r="AI95" s="48"/>
      <c r="AL95" s="52"/>
      <c r="AM95" s="52"/>
    </row>
    <row r="96" spans="6:39" x14ac:dyDescent="0.2">
      <c r="F96" s="48"/>
      <c r="Q96" s="50"/>
      <c r="Z96" s="17" t="str">
        <f t="shared" si="8"/>
        <v/>
      </c>
      <c r="AA96" s="17" t="str">
        <f t="shared" si="9"/>
        <v/>
      </c>
      <c r="AI96" s="48"/>
      <c r="AL96" s="52"/>
      <c r="AM96" s="52"/>
    </row>
    <row r="97" spans="6:39" x14ac:dyDescent="0.2">
      <c r="F97" s="48"/>
      <c r="Q97" s="50"/>
      <c r="Z97" s="17" t="str">
        <f t="shared" si="8"/>
        <v/>
      </c>
      <c r="AA97" s="17" t="str">
        <f t="shared" si="9"/>
        <v/>
      </c>
      <c r="AI97" s="48"/>
      <c r="AL97" s="52"/>
      <c r="AM97" s="52"/>
    </row>
    <row r="98" spans="6:39" x14ac:dyDescent="0.2">
      <c r="F98" s="48"/>
      <c r="Q98" s="50"/>
      <c r="Z98" s="17" t="str">
        <f t="shared" si="8"/>
        <v/>
      </c>
      <c r="AA98" s="17" t="str">
        <f t="shared" si="9"/>
        <v/>
      </c>
      <c r="AI98" s="48"/>
      <c r="AL98" s="52"/>
      <c r="AM98" s="52"/>
    </row>
    <row r="99" spans="6:39" x14ac:dyDescent="0.2">
      <c r="F99" s="48"/>
      <c r="Q99" s="50"/>
      <c r="Z99" s="17" t="str">
        <f t="shared" si="8"/>
        <v/>
      </c>
      <c r="AA99" s="17" t="str">
        <f t="shared" si="9"/>
        <v/>
      </c>
      <c r="AI99" s="48"/>
      <c r="AL99" s="52"/>
      <c r="AM99" s="52"/>
    </row>
    <row r="100" spans="6:39" x14ac:dyDescent="0.2">
      <c r="F100" s="48"/>
      <c r="Q100" s="50"/>
      <c r="Z100" s="17" t="str">
        <f t="shared" si="8"/>
        <v/>
      </c>
      <c r="AA100" s="17" t="str">
        <f t="shared" si="9"/>
        <v/>
      </c>
      <c r="AI100" s="48"/>
      <c r="AL100" s="52"/>
      <c r="AM100" s="52"/>
    </row>
    <row r="101" spans="6:39" x14ac:dyDescent="0.2">
      <c r="F101" s="48"/>
      <c r="Q101" s="50"/>
      <c r="Z101" s="17" t="str">
        <f t="shared" si="8"/>
        <v/>
      </c>
      <c r="AA101" s="17" t="str">
        <f t="shared" si="9"/>
        <v/>
      </c>
      <c r="AI101" s="48"/>
      <c r="AL101" s="52"/>
      <c r="AM101" s="52"/>
    </row>
    <row r="102" spans="6:39" x14ac:dyDescent="0.2">
      <c r="F102" s="48"/>
      <c r="Q102" s="50"/>
      <c r="Z102" s="17" t="str">
        <f t="shared" si="8"/>
        <v/>
      </c>
      <c r="AA102" s="17" t="str">
        <f t="shared" si="9"/>
        <v/>
      </c>
      <c r="AI102" s="48"/>
      <c r="AL102" s="52"/>
      <c r="AM102" s="52"/>
    </row>
    <row r="103" spans="6:39" x14ac:dyDescent="0.2">
      <c r="F103" s="48"/>
      <c r="Q103" s="51"/>
      <c r="Z103" s="17" t="str">
        <f t="shared" si="8"/>
        <v/>
      </c>
      <c r="AA103" s="17" t="str">
        <f t="shared" si="9"/>
        <v/>
      </c>
      <c r="AI103" s="48"/>
      <c r="AL103" s="52"/>
      <c r="AM103" s="52"/>
    </row>
    <row r="104" spans="6:39" x14ac:dyDescent="0.2">
      <c r="F104" s="48"/>
      <c r="Q104" s="50"/>
      <c r="Z104" s="17" t="str">
        <f t="shared" si="8"/>
        <v/>
      </c>
      <c r="AA104" s="17" t="str">
        <f t="shared" si="9"/>
        <v/>
      </c>
      <c r="AI104" s="48"/>
      <c r="AL104" s="52"/>
      <c r="AM104" s="52"/>
    </row>
    <row r="105" spans="6:39" x14ac:dyDescent="0.2">
      <c r="F105" s="48"/>
      <c r="Q105" s="50"/>
      <c r="Z105" s="17" t="str">
        <f t="shared" si="8"/>
        <v/>
      </c>
      <c r="AA105" s="17" t="str">
        <f t="shared" si="9"/>
        <v/>
      </c>
      <c r="AI105" s="48"/>
      <c r="AL105" s="52"/>
      <c r="AM105" s="52"/>
    </row>
    <row r="106" spans="6:39" x14ac:dyDescent="0.2">
      <c r="F106" s="48"/>
      <c r="Q106" s="50"/>
      <c r="Z106" s="17" t="str">
        <f t="shared" si="8"/>
        <v/>
      </c>
      <c r="AA106" s="17" t="str">
        <f t="shared" si="9"/>
        <v/>
      </c>
      <c r="AI106" s="48"/>
      <c r="AL106" s="52"/>
      <c r="AM106" s="52"/>
    </row>
    <row r="107" spans="6:39" x14ac:dyDescent="0.2">
      <c r="F107" s="48"/>
      <c r="Q107" s="50"/>
      <c r="Z107" s="17" t="str">
        <f t="shared" si="8"/>
        <v/>
      </c>
      <c r="AA107" s="17" t="str">
        <f t="shared" si="9"/>
        <v/>
      </c>
      <c r="AI107" s="48"/>
      <c r="AL107" s="52"/>
      <c r="AM107" s="52"/>
    </row>
    <row r="108" spans="6:39" x14ac:dyDescent="0.2">
      <c r="F108" s="48"/>
      <c r="Q108" s="50"/>
      <c r="Z108" s="17" t="str">
        <f t="shared" si="8"/>
        <v/>
      </c>
      <c r="AA108" s="17" t="str">
        <f t="shared" si="9"/>
        <v/>
      </c>
      <c r="AI108" s="48"/>
      <c r="AL108" s="52"/>
      <c r="AM108" s="52"/>
    </row>
    <row r="109" spans="6:39" x14ac:dyDescent="0.2">
      <c r="F109" s="48"/>
      <c r="Q109" s="50"/>
      <c r="Z109" s="17" t="str">
        <f t="shared" si="8"/>
        <v/>
      </c>
      <c r="AA109" s="17" t="str">
        <f t="shared" si="9"/>
        <v/>
      </c>
      <c r="AI109" s="48"/>
      <c r="AL109" s="52"/>
      <c r="AM109" s="52"/>
    </row>
    <row r="110" spans="6:39" x14ac:dyDescent="0.2">
      <c r="F110" s="48"/>
      <c r="Q110" s="50"/>
      <c r="Z110" s="17" t="str">
        <f t="shared" si="8"/>
        <v/>
      </c>
      <c r="AA110" s="17" t="str">
        <f t="shared" si="9"/>
        <v/>
      </c>
      <c r="AI110" s="48"/>
      <c r="AL110" s="52"/>
      <c r="AM110" s="52"/>
    </row>
    <row r="111" spans="6:39" x14ac:dyDescent="0.2">
      <c r="F111" s="48"/>
      <c r="Q111" s="50"/>
      <c r="Z111" s="17" t="str">
        <f t="shared" si="8"/>
        <v/>
      </c>
      <c r="AA111" s="17" t="str">
        <f t="shared" si="9"/>
        <v/>
      </c>
      <c r="AI111" s="48"/>
      <c r="AL111" s="52"/>
      <c r="AM111" s="52"/>
    </row>
    <row r="112" spans="6:39" x14ac:dyDescent="0.2">
      <c r="F112" s="48"/>
      <c r="Q112" s="50"/>
      <c r="Z112" s="17" t="str">
        <f t="shared" si="8"/>
        <v/>
      </c>
      <c r="AA112" s="17" t="str">
        <f t="shared" si="9"/>
        <v/>
      </c>
      <c r="AI112" s="48"/>
      <c r="AL112" s="52"/>
      <c r="AM112" s="52"/>
    </row>
    <row r="113" spans="6:39" x14ac:dyDescent="0.2">
      <c r="F113" s="48"/>
      <c r="Q113" s="50"/>
      <c r="Z113" s="17" t="str">
        <f t="shared" si="8"/>
        <v/>
      </c>
      <c r="AA113" s="17" t="str">
        <f t="shared" si="9"/>
        <v/>
      </c>
      <c r="AI113" s="48"/>
      <c r="AL113" s="52"/>
      <c r="AM113" s="52"/>
    </row>
    <row r="114" spans="6:39" x14ac:dyDescent="0.2">
      <c r="F114" s="48"/>
      <c r="Q114" s="50"/>
      <c r="Z114" s="17" t="str">
        <f t="shared" si="8"/>
        <v/>
      </c>
      <c r="AA114" s="17" t="str">
        <f t="shared" si="9"/>
        <v/>
      </c>
      <c r="AI114" s="48"/>
      <c r="AL114" s="52"/>
      <c r="AM114" s="52"/>
    </row>
    <row r="115" spans="6:39" x14ac:dyDescent="0.2">
      <c r="F115" s="48"/>
      <c r="Q115" s="50"/>
      <c r="Z115" s="17" t="str">
        <f t="shared" si="8"/>
        <v/>
      </c>
      <c r="AA115" s="17" t="str">
        <f t="shared" si="9"/>
        <v/>
      </c>
      <c r="AI115" s="48"/>
      <c r="AL115" s="52"/>
      <c r="AM115" s="52"/>
    </row>
    <row r="116" spans="6:39" x14ac:dyDescent="0.2">
      <c r="F116" s="48"/>
      <c r="Q116" s="50"/>
      <c r="Z116" s="17" t="str">
        <f t="shared" si="8"/>
        <v/>
      </c>
      <c r="AA116" s="17" t="str">
        <f t="shared" si="9"/>
        <v/>
      </c>
      <c r="AI116" s="48"/>
      <c r="AL116" s="52"/>
      <c r="AM116" s="52"/>
    </row>
    <row r="117" spans="6:39" x14ac:dyDescent="0.2">
      <c r="F117" s="48"/>
      <c r="Q117" s="50"/>
      <c r="Z117" s="17" t="str">
        <f t="shared" si="8"/>
        <v/>
      </c>
      <c r="AA117" s="17" t="str">
        <f t="shared" si="9"/>
        <v/>
      </c>
      <c r="AI117" s="48"/>
      <c r="AL117" s="52"/>
      <c r="AM117" s="52"/>
    </row>
    <row r="118" spans="6:39" x14ac:dyDescent="0.2">
      <c r="F118" s="48"/>
      <c r="Q118" s="50"/>
      <c r="Z118" s="17" t="str">
        <f t="shared" si="8"/>
        <v/>
      </c>
      <c r="AA118" s="17" t="str">
        <f t="shared" si="9"/>
        <v/>
      </c>
      <c r="AI118" s="48"/>
      <c r="AL118" s="52"/>
      <c r="AM118" s="52"/>
    </row>
    <row r="119" spans="6:39" x14ac:dyDescent="0.2">
      <c r="F119" s="48"/>
      <c r="Q119" s="50"/>
      <c r="Z119" s="17" t="str">
        <f t="shared" si="8"/>
        <v/>
      </c>
      <c r="AA119" s="17" t="str">
        <f t="shared" si="9"/>
        <v/>
      </c>
      <c r="AI119" s="48"/>
      <c r="AL119" s="52"/>
      <c r="AM119" s="52"/>
    </row>
    <row r="120" spans="6:39" x14ac:dyDescent="0.2">
      <c r="F120" s="48"/>
      <c r="Q120" s="50"/>
      <c r="Z120" s="17" t="str">
        <f t="shared" si="8"/>
        <v/>
      </c>
      <c r="AA120" s="17" t="str">
        <f t="shared" si="9"/>
        <v/>
      </c>
      <c r="AI120" s="48"/>
      <c r="AL120" s="52"/>
      <c r="AM120" s="52"/>
    </row>
    <row r="121" spans="6:39" x14ac:dyDescent="0.2">
      <c r="F121" s="48"/>
      <c r="Q121" s="50"/>
      <c r="Z121" s="17" t="str">
        <f t="shared" si="8"/>
        <v/>
      </c>
      <c r="AA121" s="17" t="str">
        <f t="shared" si="9"/>
        <v/>
      </c>
      <c r="AI121" s="48"/>
      <c r="AL121" s="52"/>
      <c r="AM121" s="52"/>
    </row>
    <row r="122" spans="6:39" x14ac:dyDescent="0.2">
      <c r="F122" s="48"/>
      <c r="Q122" s="50"/>
      <c r="Z122" s="17" t="str">
        <f t="shared" si="8"/>
        <v/>
      </c>
      <c r="AA122" s="17" t="str">
        <f t="shared" si="9"/>
        <v/>
      </c>
      <c r="AI122" s="48"/>
      <c r="AL122" s="52"/>
      <c r="AM122" s="52"/>
    </row>
    <row r="123" spans="6:39" x14ac:dyDescent="0.2">
      <c r="F123" s="48"/>
      <c r="Q123" s="50"/>
      <c r="Z123" s="17" t="str">
        <f t="shared" si="8"/>
        <v/>
      </c>
      <c r="AA123" s="17" t="str">
        <f t="shared" si="9"/>
        <v/>
      </c>
      <c r="AI123" s="48"/>
      <c r="AL123" s="52"/>
      <c r="AM123" s="52"/>
    </row>
    <row r="124" spans="6:39" x14ac:dyDescent="0.2">
      <c r="F124" s="48"/>
      <c r="Q124" s="50"/>
      <c r="Z124" s="17" t="str">
        <f t="shared" si="8"/>
        <v/>
      </c>
      <c r="AA124" s="17" t="str">
        <f t="shared" si="9"/>
        <v/>
      </c>
      <c r="AI124" s="48"/>
      <c r="AL124" s="52"/>
      <c r="AM124" s="52"/>
    </row>
    <row r="125" spans="6:39" x14ac:dyDescent="0.2">
      <c r="F125" s="48"/>
      <c r="Q125" s="50"/>
      <c r="Z125" s="17" t="str">
        <f t="shared" si="8"/>
        <v/>
      </c>
      <c r="AA125" s="17" t="str">
        <f t="shared" si="9"/>
        <v/>
      </c>
      <c r="AI125" s="48"/>
      <c r="AL125" s="52"/>
      <c r="AM125" s="52"/>
    </row>
    <row r="126" spans="6:39" x14ac:dyDescent="0.2">
      <c r="F126" s="48"/>
      <c r="Q126" s="50"/>
      <c r="Z126" s="17" t="str">
        <f t="shared" si="8"/>
        <v/>
      </c>
      <c r="AA126" s="17" t="str">
        <f t="shared" si="9"/>
        <v/>
      </c>
      <c r="AI126" s="48"/>
      <c r="AL126" s="52"/>
      <c r="AM126" s="52"/>
    </row>
    <row r="127" spans="6:39" x14ac:dyDescent="0.2">
      <c r="F127" s="48"/>
      <c r="Q127" s="50"/>
      <c r="Z127" s="17" t="str">
        <f t="shared" si="8"/>
        <v/>
      </c>
      <c r="AA127" s="17" t="str">
        <f t="shared" si="9"/>
        <v/>
      </c>
      <c r="AI127" s="48"/>
      <c r="AL127" s="52"/>
      <c r="AM127" s="52"/>
    </row>
    <row r="128" spans="6:39" x14ac:dyDescent="0.2">
      <c r="F128" s="48"/>
      <c r="Q128" s="50"/>
      <c r="Z128" s="17" t="str">
        <f t="shared" si="8"/>
        <v/>
      </c>
      <c r="AA128" s="17" t="str">
        <f t="shared" si="9"/>
        <v/>
      </c>
      <c r="AI128" s="48"/>
      <c r="AL128" s="52"/>
      <c r="AM128" s="52"/>
    </row>
    <row r="129" spans="6:39" x14ac:dyDescent="0.2">
      <c r="F129" s="48"/>
      <c r="Q129" s="50"/>
      <c r="Z129" s="17" t="str">
        <f t="shared" si="8"/>
        <v/>
      </c>
      <c r="AA129" s="17" t="str">
        <f t="shared" si="9"/>
        <v/>
      </c>
      <c r="AI129" s="48"/>
      <c r="AL129" s="52"/>
      <c r="AM129" s="52"/>
    </row>
    <row r="130" spans="6:39" x14ac:dyDescent="0.2">
      <c r="F130" s="48"/>
      <c r="Q130" s="50"/>
      <c r="Z130" s="17" t="str">
        <f t="shared" si="8"/>
        <v/>
      </c>
      <c r="AA130" s="17" t="str">
        <f t="shared" si="9"/>
        <v/>
      </c>
      <c r="AI130" s="48"/>
      <c r="AL130" s="52"/>
      <c r="AM130" s="52"/>
    </row>
    <row r="131" spans="6:39" x14ac:dyDescent="0.2">
      <c r="F131" s="48"/>
      <c r="Q131" s="50"/>
      <c r="Z131" s="17" t="str">
        <f t="shared" si="8"/>
        <v/>
      </c>
      <c r="AA131" s="17" t="str">
        <f t="shared" si="9"/>
        <v/>
      </c>
      <c r="AI131" s="48"/>
      <c r="AL131" s="52"/>
      <c r="AM131" s="52"/>
    </row>
    <row r="132" spans="6:39" x14ac:dyDescent="0.2">
      <c r="F132" s="48"/>
      <c r="Q132" s="50"/>
      <c r="Z132" s="17" t="str">
        <f t="shared" ref="Z132:Z195" si="10">IF(Y132="","",Y132)</f>
        <v/>
      </c>
      <c r="AA132" s="17" t="str">
        <f t="shared" ref="AA132:AA195" si="11">IF(Y132="","",Y132)</f>
        <v/>
      </c>
      <c r="AI132" s="48"/>
      <c r="AL132" s="52"/>
      <c r="AM132" s="52"/>
    </row>
    <row r="133" spans="6:39" x14ac:dyDescent="0.2">
      <c r="F133" s="48"/>
      <c r="Q133" s="50"/>
      <c r="Z133" s="17" t="str">
        <f t="shared" si="10"/>
        <v/>
      </c>
      <c r="AA133" s="17" t="str">
        <f t="shared" si="11"/>
        <v/>
      </c>
      <c r="AI133" s="48"/>
      <c r="AL133" s="52"/>
      <c r="AM133" s="52"/>
    </row>
    <row r="134" spans="6:39" x14ac:dyDescent="0.2">
      <c r="F134" s="48"/>
      <c r="Q134" s="50"/>
      <c r="Z134" s="17" t="str">
        <f t="shared" si="10"/>
        <v/>
      </c>
      <c r="AA134" s="17" t="str">
        <f t="shared" si="11"/>
        <v/>
      </c>
      <c r="AI134" s="48"/>
      <c r="AL134" s="52"/>
      <c r="AM134" s="52"/>
    </row>
    <row r="135" spans="6:39" x14ac:dyDescent="0.2">
      <c r="F135" s="48"/>
      <c r="Q135" s="50"/>
      <c r="Z135" s="17" t="str">
        <f t="shared" si="10"/>
        <v/>
      </c>
      <c r="AA135" s="17" t="str">
        <f t="shared" si="11"/>
        <v/>
      </c>
      <c r="AI135" s="48"/>
      <c r="AL135" s="52"/>
      <c r="AM135" s="52"/>
    </row>
    <row r="136" spans="6:39" x14ac:dyDescent="0.2">
      <c r="F136" s="48"/>
      <c r="Q136" s="50"/>
      <c r="Z136" s="17" t="str">
        <f t="shared" si="10"/>
        <v/>
      </c>
      <c r="AA136" s="17" t="str">
        <f t="shared" si="11"/>
        <v/>
      </c>
      <c r="AI136" s="48"/>
      <c r="AL136" s="52"/>
      <c r="AM136" s="52"/>
    </row>
    <row r="137" spans="6:39" x14ac:dyDescent="0.2">
      <c r="F137" s="48"/>
      <c r="Q137" s="50"/>
      <c r="Z137" s="17" t="str">
        <f t="shared" si="10"/>
        <v/>
      </c>
      <c r="AA137" s="17" t="str">
        <f t="shared" si="11"/>
        <v/>
      </c>
      <c r="AI137" s="48"/>
      <c r="AL137" s="52"/>
      <c r="AM137" s="52"/>
    </row>
    <row r="138" spans="6:39" x14ac:dyDescent="0.2">
      <c r="F138" s="48"/>
      <c r="Q138" s="50"/>
      <c r="Z138" s="17" t="str">
        <f t="shared" si="10"/>
        <v/>
      </c>
      <c r="AA138" s="17" t="str">
        <f t="shared" si="11"/>
        <v/>
      </c>
      <c r="AI138" s="48"/>
      <c r="AL138" s="52"/>
      <c r="AM138" s="52"/>
    </row>
    <row r="139" spans="6:39" x14ac:dyDescent="0.2">
      <c r="F139" s="48"/>
      <c r="Q139" s="50"/>
      <c r="Z139" s="17" t="str">
        <f t="shared" si="10"/>
        <v/>
      </c>
      <c r="AA139" s="17" t="str">
        <f t="shared" si="11"/>
        <v/>
      </c>
      <c r="AI139" s="48"/>
      <c r="AL139" s="52"/>
      <c r="AM139" s="52"/>
    </row>
    <row r="140" spans="6:39" x14ac:dyDescent="0.2">
      <c r="F140" s="48"/>
      <c r="Q140" s="50"/>
      <c r="Z140" s="17" t="str">
        <f t="shared" si="10"/>
        <v/>
      </c>
      <c r="AA140" s="17" t="str">
        <f t="shared" si="11"/>
        <v/>
      </c>
      <c r="AI140" s="48"/>
      <c r="AL140" s="52"/>
      <c r="AM140" s="52"/>
    </row>
    <row r="141" spans="6:39" x14ac:dyDescent="0.2">
      <c r="F141" s="48"/>
      <c r="Q141" s="50"/>
      <c r="Z141" s="17" t="str">
        <f t="shared" si="10"/>
        <v/>
      </c>
      <c r="AA141" s="17" t="str">
        <f t="shared" si="11"/>
        <v/>
      </c>
      <c r="AI141" s="48"/>
      <c r="AL141" s="52"/>
      <c r="AM141" s="52"/>
    </row>
    <row r="142" spans="6:39" x14ac:dyDescent="0.2">
      <c r="F142" s="48"/>
      <c r="Q142" s="50"/>
      <c r="Z142" s="17" t="str">
        <f t="shared" si="10"/>
        <v/>
      </c>
      <c r="AA142" s="17" t="str">
        <f t="shared" si="11"/>
        <v/>
      </c>
      <c r="AI142" s="48"/>
      <c r="AL142" s="52"/>
      <c r="AM142" s="52"/>
    </row>
    <row r="143" spans="6:39" x14ac:dyDescent="0.2">
      <c r="F143" s="48"/>
      <c r="Q143" s="50"/>
      <c r="Z143" s="17" t="str">
        <f t="shared" si="10"/>
        <v/>
      </c>
      <c r="AA143" s="17" t="str">
        <f t="shared" si="11"/>
        <v/>
      </c>
      <c r="AI143" s="48"/>
      <c r="AL143" s="52"/>
      <c r="AM143" s="52"/>
    </row>
    <row r="144" spans="6:39" x14ac:dyDescent="0.2">
      <c r="F144" s="48"/>
      <c r="Q144" s="50"/>
      <c r="Z144" s="17" t="str">
        <f t="shared" si="10"/>
        <v/>
      </c>
      <c r="AA144" s="17" t="str">
        <f t="shared" si="11"/>
        <v/>
      </c>
      <c r="AI144" s="48"/>
      <c r="AL144" s="52"/>
      <c r="AM144" s="52"/>
    </row>
    <row r="145" spans="6:39" x14ac:dyDescent="0.2">
      <c r="F145" s="48"/>
      <c r="Q145" s="50"/>
      <c r="Z145" s="17" t="str">
        <f t="shared" si="10"/>
        <v/>
      </c>
      <c r="AA145" s="17" t="str">
        <f t="shared" si="11"/>
        <v/>
      </c>
      <c r="AI145" s="48"/>
      <c r="AL145" s="52"/>
      <c r="AM145" s="52"/>
    </row>
    <row r="146" spans="6:39" x14ac:dyDescent="0.2">
      <c r="F146" s="48"/>
      <c r="Q146" s="50"/>
      <c r="Z146" s="17" t="str">
        <f t="shared" si="10"/>
        <v/>
      </c>
      <c r="AA146" s="17" t="str">
        <f t="shared" si="11"/>
        <v/>
      </c>
      <c r="AI146" s="48"/>
      <c r="AL146" s="52"/>
      <c r="AM146" s="52"/>
    </row>
    <row r="147" spans="6:39" x14ac:dyDescent="0.2">
      <c r="F147" s="48"/>
      <c r="Q147" s="50"/>
      <c r="Z147" s="17" t="str">
        <f t="shared" si="10"/>
        <v/>
      </c>
      <c r="AA147" s="17" t="str">
        <f t="shared" si="11"/>
        <v/>
      </c>
      <c r="AI147" s="48"/>
      <c r="AL147" s="52"/>
      <c r="AM147" s="52"/>
    </row>
    <row r="148" spans="6:39" x14ac:dyDescent="0.2">
      <c r="F148" s="48"/>
      <c r="Q148" s="50"/>
      <c r="Z148" s="17" t="str">
        <f t="shared" si="10"/>
        <v/>
      </c>
      <c r="AA148" s="17" t="str">
        <f t="shared" si="11"/>
        <v/>
      </c>
      <c r="AI148" s="48"/>
      <c r="AL148" s="52"/>
      <c r="AM148" s="52"/>
    </row>
    <row r="149" spans="6:39" x14ac:dyDescent="0.2">
      <c r="F149" s="48"/>
      <c r="Q149" s="50"/>
      <c r="Z149" s="17" t="str">
        <f t="shared" si="10"/>
        <v/>
      </c>
      <c r="AA149" s="17" t="str">
        <f t="shared" si="11"/>
        <v/>
      </c>
      <c r="AI149" s="48"/>
      <c r="AL149" s="52"/>
      <c r="AM149" s="52"/>
    </row>
    <row r="150" spans="6:39" x14ac:dyDescent="0.2">
      <c r="F150" s="48"/>
      <c r="Q150" s="50"/>
      <c r="Z150" s="17" t="str">
        <f t="shared" si="10"/>
        <v/>
      </c>
      <c r="AA150" s="17" t="str">
        <f t="shared" si="11"/>
        <v/>
      </c>
      <c r="AI150" s="48"/>
      <c r="AL150" s="52"/>
      <c r="AM150" s="52"/>
    </row>
    <row r="151" spans="6:39" x14ac:dyDescent="0.2">
      <c r="F151" s="48"/>
      <c r="Q151" s="50"/>
      <c r="Z151" s="17" t="str">
        <f t="shared" si="10"/>
        <v/>
      </c>
      <c r="AA151" s="17" t="str">
        <f t="shared" si="11"/>
        <v/>
      </c>
      <c r="AI151" s="48"/>
      <c r="AL151" s="52"/>
      <c r="AM151" s="52"/>
    </row>
    <row r="152" spans="6:39" x14ac:dyDescent="0.2">
      <c r="F152" s="48"/>
      <c r="Q152" s="50"/>
      <c r="Z152" s="17" t="str">
        <f t="shared" si="10"/>
        <v/>
      </c>
      <c r="AA152" s="17" t="str">
        <f t="shared" si="11"/>
        <v/>
      </c>
      <c r="AI152" s="48"/>
      <c r="AL152" s="52"/>
      <c r="AM152" s="52"/>
    </row>
    <row r="153" spans="6:39" x14ac:dyDescent="0.2">
      <c r="F153" s="48"/>
      <c r="Q153" s="50"/>
      <c r="Z153" s="17" t="str">
        <f t="shared" si="10"/>
        <v/>
      </c>
      <c r="AA153" s="17" t="str">
        <f t="shared" si="11"/>
        <v/>
      </c>
      <c r="AI153" s="48"/>
      <c r="AL153" s="52"/>
      <c r="AM153" s="52"/>
    </row>
    <row r="154" spans="6:39" x14ac:dyDescent="0.2">
      <c r="F154" s="48"/>
      <c r="Q154" s="50"/>
      <c r="Z154" s="17" t="str">
        <f t="shared" si="10"/>
        <v/>
      </c>
      <c r="AA154" s="17" t="str">
        <f t="shared" si="11"/>
        <v/>
      </c>
      <c r="AI154" s="48"/>
      <c r="AL154" s="52"/>
      <c r="AM154" s="52"/>
    </row>
    <row r="155" spans="6:39" x14ac:dyDescent="0.2">
      <c r="F155" s="48"/>
      <c r="Q155" s="50"/>
      <c r="Z155" s="17" t="str">
        <f t="shared" si="10"/>
        <v/>
      </c>
      <c r="AA155" s="17" t="str">
        <f t="shared" si="11"/>
        <v/>
      </c>
      <c r="AI155" s="48"/>
      <c r="AL155" s="52"/>
      <c r="AM155" s="52"/>
    </row>
    <row r="156" spans="6:39" x14ac:dyDescent="0.2">
      <c r="F156" s="48"/>
      <c r="Q156" s="50"/>
      <c r="Z156" s="17" t="str">
        <f t="shared" si="10"/>
        <v/>
      </c>
      <c r="AA156" s="17" t="str">
        <f t="shared" si="11"/>
        <v/>
      </c>
      <c r="AI156" s="48"/>
      <c r="AL156" s="52"/>
      <c r="AM156" s="52"/>
    </row>
    <row r="157" spans="6:39" x14ac:dyDescent="0.2">
      <c r="F157" s="48"/>
      <c r="Q157" s="50"/>
      <c r="Z157" s="17" t="str">
        <f t="shared" si="10"/>
        <v/>
      </c>
      <c r="AA157" s="17" t="str">
        <f t="shared" si="11"/>
        <v/>
      </c>
      <c r="AI157" s="48"/>
      <c r="AL157" s="52"/>
      <c r="AM157" s="52"/>
    </row>
    <row r="158" spans="6:39" x14ac:dyDescent="0.2">
      <c r="F158" s="48"/>
      <c r="Q158" s="50"/>
      <c r="Z158" s="17" t="str">
        <f t="shared" si="10"/>
        <v/>
      </c>
      <c r="AA158" s="17" t="str">
        <f t="shared" si="11"/>
        <v/>
      </c>
      <c r="AI158" s="48"/>
      <c r="AL158" s="52"/>
      <c r="AM158" s="52"/>
    </row>
    <row r="159" spans="6:39" x14ac:dyDescent="0.2">
      <c r="F159" s="48"/>
      <c r="Q159" s="50"/>
      <c r="Z159" s="17" t="str">
        <f t="shared" si="10"/>
        <v/>
      </c>
      <c r="AA159" s="17" t="str">
        <f t="shared" si="11"/>
        <v/>
      </c>
      <c r="AI159" s="48"/>
      <c r="AL159" s="52"/>
      <c r="AM159" s="52"/>
    </row>
    <row r="160" spans="6:39" x14ac:dyDescent="0.2">
      <c r="F160" s="48"/>
      <c r="Q160" s="50"/>
      <c r="Z160" s="17" t="str">
        <f t="shared" si="10"/>
        <v/>
      </c>
      <c r="AA160" s="17" t="str">
        <f t="shared" si="11"/>
        <v/>
      </c>
      <c r="AI160" s="48"/>
      <c r="AL160" s="52"/>
      <c r="AM160" s="52"/>
    </row>
    <row r="161" spans="6:39" x14ac:dyDescent="0.2">
      <c r="F161" s="48"/>
      <c r="Q161" s="50"/>
      <c r="Z161" s="17" t="str">
        <f t="shared" si="10"/>
        <v/>
      </c>
      <c r="AA161" s="17" t="str">
        <f t="shared" si="11"/>
        <v/>
      </c>
      <c r="AI161" s="48"/>
      <c r="AL161" s="52"/>
      <c r="AM161" s="52"/>
    </row>
    <row r="162" spans="6:39" x14ac:dyDescent="0.2">
      <c r="F162" s="48"/>
      <c r="Q162" s="50"/>
      <c r="Z162" s="17" t="str">
        <f t="shared" si="10"/>
        <v/>
      </c>
      <c r="AA162" s="17" t="str">
        <f t="shared" si="11"/>
        <v/>
      </c>
      <c r="AI162" s="48"/>
      <c r="AL162" s="52"/>
      <c r="AM162" s="52"/>
    </row>
    <row r="163" spans="6:39" x14ac:dyDescent="0.2">
      <c r="F163" s="48"/>
      <c r="Q163" s="50"/>
      <c r="Z163" s="17" t="str">
        <f t="shared" si="10"/>
        <v/>
      </c>
      <c r="AA163" s="17" t="str">
        <f t="shared" si="11"/>
        <v/>
      </c>
      <c r="AI163" s="48"/>
      <c r="AL163" s="52"/>
      <c r="AM163" s="52"/>
    </row>
    <row r="164" spans="6:39" x14ac:dyDescent="0.2">
      <c r="F164" s="48"/>
      <c r="Q164" s="50"/>
      <c r="Z164" s="17" t="str">
        <f t="shared" si="10"/>
        <v/>
      </c>
      <c r="AA164" s="17" t="str">
        <f t="shared" si="11"/>
        <v/>
      </c>
      <c r="AI164" s="48"/>
      <c r="AL164" s="52"/>
      <c r="AM164" s="52"/>
    </row>
    <row r="165" spans="6:39" x14ac:dyDescent="0.2">
      <c r="F165" s="48"/>
      <c r="Q165" s="50"/>
      <c r="Z165" s="17" t="str">
        <f t="shared" si="10"/>
        <v/>
      </c>
      <c r="AA165" s="17" t="str">
        <f t="shared" si="11"/>
        <v/>
      </c>
      <c r="AI165" s="48"/>
      <c r="AL165" s="52"/>
      <c r="AM165" s="52"/>
    </row>
    <row r="166" spans="6:39" x14ac:dyDescent="0.2">
      <c r="F166" s="48"/>
      <c r="Q166" s="50"/>
      <c r="Z166" s="17" t="str">
        <f t="shared" si="10"/>
        <v/>
      </c>
      <c r="AA166" s="17" t="str">
        <f t="shared" si="11"/>
        <v/>
      </c>
      <c r="AI166" s="48"/>
      <c r="AL166" s="52"/>
      <c r="AM166" s="52"/>
    </row>
    <row r="167" spans="6:39" x14ac:dyDescent="0.2">
      <c r="F167" s="48"/>
      <c r="Q167" s="50"/>
      <c r="Z167" s="17" t="str">
        <f t="shared" si="10"/>
        <v/>
      </c>
      <c r="AA167" s="17" t="str">
        <f t="shared" si="11"/>
        <v/>
      </c>
      <c r="AI167" s="48"/>
      <c r="AL167" s="52"/>
      <c r="AM167" s="52"/>
    </row>
    <row r="168" spans="6:39" x14ac:dyDescent="0.2">
      <c r="F168" s="48"/>
      <c r="Q168" s="50"/>
      <c r="Z168" s="17" t="str">
        <f t="shared" si="10"/>
        <v/>
      </c>
      <c r="AA168" s="17" t="str">
        <f t="shared" si="11"/>
        <v/>
      </c>
      <c r="AI168" s="48"/>
      <c r="AL168" s="52"/>
      <c r="AM168" s="52"/>
    </row>
    <row r="169" spans="6:39" x14ac:dyDescent="0.2">
      <c r="F169" s="48"/>
      <c r="Q169" s="50"/>
      <c r="Z169" s="17" t="str">
        <f t="shared" si="10"/>
        <v/>
      </c>
      <c r="AA169" s="17" t="str">
        <f t="shared" si="11"/>
        <v/>
      </c>
      <c r="AI169" s="48"/>
      <c r="AL169" s="52"/>
      <c r="AM169" s="52"/>
    </row>
    <row r="170" spans="6:39" x14ac:dyDescent="0.2">
      <c r="F170" s="48"/>
      <c r="Q170" s="50"/>
      <c r="Z170" s="17" t="str">
        <f t="shared" si="10"/>
        <v/>
      </c>
      <c r="AA170" s="17" t="str">
        <f t="shared" si="11"/>
        <v/>
      </c>
      <c r="AI170" s="48"/>
      <c r="AL170" s="52"/>
      <c r="AM170" s="52"/>
    </row>
    <row r="171" spans="6:39" x14ac:dyDescent="0.2">
      <c r="F171" s="48"/>
      <c r="Q171" s="50"/>
      <c r="Z171" s="17" t="str">
        <f t="shared" si="10"/>
        <v/>
      </c>
      <c r="AA171" s="17" t="str">
        <f t="shared" si="11"/>
        <v/>
      </c>
      <c r="AI171" s="48"/>
      <c r="AL171" s="52"/>
      <c r="AM171" s="52"/>
    </row>
    <row r="172" spans="6:39" x14ac:dyDescent="0.2">
      <c r="F172" s="48"/>
      <c r="Q172" s="50"/>
      <c r="Z172" s="17" t="str">
        <f t="shared" si="10"/>
        <v/>
      </c>
      <c r="AA172" s="17" t="str">
        <f t="shared" si="11"/>
        <v/>
      </c>
      <c r="AI172" s="48"/>
      <c r="AL172" s="52"/>
      <c r="AM172" s="52"/>
    </row>
    <row r="173" spans="6:39" x14ac:dyDescent="0.2">
      <c r="F173" s="48"/>
      <c r="Q173" s="50"/>
      <c r="Z173" s="17" t="str">
        <f t="shared" si="10"/>
        <v/>
      </c>
      <c r="AA173" s="17" t="str">
        <f t="shared" si="11"/>
        <v/>
      </c>
      <c r="AI173" s="48"/>
      <c r="AL173" s="52"/>
      <c r="AM173" s="52"/>
    </row>
    <row r="174" spans="6:39" x14ac:dyDescent="0.2">
      <c r="F174" s="48"/>
      <c r="Q174" s="50"/>
      <c r="Z174" s="17" t="str">
        <f t="shared" si="10"/>
        <v/>
      </c>
      <c r="AA174" s="17" t="str">
        <f t="shared" si="11"/>
        <v/>
      </c>
      <c r="AI174" s="48"/>
      <c r="AL174" s="52"/>
      <c r="AM174" s="52"/>
    </row>
    <row r="175" spans="6:39" x14ac:dyDescent="0.2">
      <c r="F175" s="48"/>
      <c r="Q175" s="50"/>
      <c r="Z175" s="17" t="str">
        <f t="shared" si="10"/>
        <v/>
      </c>
      <c r="AA175" s="17" t="str">
        <f t="shared" si="11"/>
        <v/>
      </c>
      <c r="AI175" s="48"/>
      <c r="AL175" s="52"/>
      <c r="AM175" s="52"/>
    </row>
    <row r="176" spans="6:39" x14ac:dyDescent="0.2">
      <c r="F176" s="48"/>
      <c r="Q176" s="50"/>
      <c r="Z176" s="17" t="str">
        <f t="shared" si="10"/>
        <v/>
      </c>
      <c r="AA176" s="17" t="str">
        <f t="shared" si="11"/>
        <v/>
      </c>
      <c r="AI176" s="48"/>
      <c r="AL176" s="52"/>
      <c r="AM176" s="52"/>
    </row>
    <row r="177" spans="6:39" x14ac:dyDescent="0.2">
      <c r="F177" s="48"/>
      <c r="Q177" s="50"/>
      <c r="Z177" s="17" t="str">
        <f t="shared" si="10"/>
        <v/>
      </c>
      <c r="AA177" s="17" t="str">
        <f t="shared" si="11"/>
        <v/>
      </c>
      <c r="AI177" s="48"/>
      <c r="AL177" s="52"/>
      <c r="AM177" s="52"/>
    </row>
    <row r="178" spans="6:39" x14ac:dyDescent="0.2">
      <c r="F178" s="48"/>
      <c r="Q178" s="50"/>
      <c r="Z178" s="17" t="str">
        <f t="shared" si="10"/>
        <v/>
      </c>
      <c r="AA178" s="17" t="str">
        <f t="shared" si="11"/>
        <v/>
      </c>
      <c r="AI178" s="48"/>
      <c r="AL178" s="52"/>
      <c r="AM178" s="52"/>
    </row>
    <row r="179" spans="6:39" x14ac:dyDescent="0.2">
      <c r="F179" s="48"/>
      <c r="Q179" s="50"/>
      <c r="Z179" s="17" t="str">
        <f t="shared" si="10"/>
        <v/>
      </c>
      <c r="AA179" s="17" t="str">
        <f t="shared" si="11"/>
        <v/>
      </c>
      <c r="AI179" s="48"/>
      <c r="AL179" s="52"/>
      <c r="AM179" s="52"/>
    </row>
    <row r="180" spans="6:39" x14ac:dyDescent="0.2">
      <c r="F180" s="48"/>
      <c r="Q180" s="50"/>
      <c r="Z180" s="17" t="str">
        <f t="shared" si="10"/>
        <v/>
      </c>
      <c r="AA180" s="17" t="str">
        <f t="shared" si="11"/>
        <v/>
      </c>
      <c r="AI180" s="48"/>
      <c r="AL180" s="52"/>
      <c r="AM180" s="52"/>
    </row>
    <row r="181" spans="6:39" x14ac:dyDescent="0.2">
      <c r="F181" s="48"/>
      <c r="Q181" s="50"/>
      <c r="Z181" s="17" t="str">
        <f t="shared" si="10"/>
        <v/>
      </c>
      <c r="AA181" s="17" t="str">
        <f t="shared" si="11"/>
        <v/>
      </c>
      <c r="AI181" s="48"/>
      <c r="AL181" s="52"/>
      <c r="AM181" s="52"/>
    </row>
    <row r="182" spans="6:39" x14ac:dyDescent="0.2">
      <c r="F182" s="48"/>
      <c r="Q182" s="50"/>
      <c r="Z182" s="17" t="str">
        <f t="shared" si="10"/>
        <v/>
      </c>
      <c r="AA182" s="17" t="str">
        <f t="shared" si="11"/>
        <v/>
      </c>
      <c r="AI182" s="48"/>
      <c r="AL182" s="52"/>
      <c r="AM182" s="52"/>
    </row>
    <row r="183" spans="6:39" x14ac:dyDescent="0.2">
      <c r="F183" s="48"/>
      <c r="Q183" s="50"/>
      <c r="Z183" s="17" t="str">
        <f t="shared" si="10"/>
        <v/>
      </c>
      <c r="AA183" s="17" t="str">
        <f t="shared" si="11"/>
        <v/>
      </c>
      <c r="AI183" s="48"/>
      <c r="AL183" s="52"/>
      <c r="AM183" s="52"/>
    </row>
    <row r="184" spans="6:39" x14ac:dyDescent="0.2">
      <c r="F184" s="48"/>
      <c r="Q184" s="50"/>
      <c r="Z184" s="17" t="str">
        <f t="shared" si="10"/>
        <v/>
      </c>
      <c r="AA184" s="17" t="str">
        <f t="shared" si="11"/>
        <v/>
      </c>
      <c r="AI184" s="48"/>
      <c r="AL184" s="52"/>
      <c r="AM184" s="52"/>
    </row>
    <row r="185" spans="6:39" x14ac:dyDescent="0.2">
      <c r="F185" s="48"/>
      <c r="Q185" s="50"/>
      <c r="Z185" s="17" t="str">
        <f t="shared" si="10"/>
        <v/>
      </c>
      <c r="AA185" s="17" t="str">
        <f t="shared" si="11"/>
        <v/>
      </c>
      <c r="AI185" s="48"/>
      <c r="AL185" s="52"/>
      <c r="AM185" s="52"/>
    </row>
    <row r="186" spans="6:39" x14ac:dyDescent="0.2">
      <c r="F186" s="48"/>
      <c r="Q186" s="50"/>
      <c r="Z186" s="17" t="str">
        <f t="shared" si="10"/>
        <v/>
      </c>
      <c r="AA186" s="17" t="str">
        <f t="shared" si="11"/>
        <v/>
      </c>
      <c r="AI186" s="48"/>
      <c r="AL186" s="52"/>
      <c r="AM186" s="52"/>
    </row>
    <row r="187" spans="6:39" x14ac:dyDescent="0.2">
      <c r="F187" s="48"/>
      <c r="Q187" s="50"/>
      <c r="Z187" s="17" t="str">
        <f t="shared" si="10"/>
        <v/>
      </c>
      <c r="AA187" s="17" t="str">
        <f t="shared" si="11"/>
        <v/>
      </c>
      <c r="AI187" s="48"/>
      <c r="AL187" s="52"/>
      <c r="AM187" s="52"/>
    </row>
    <row r="188" spans="6:39" x14ac:dyDescent="0.2">
      <c r="F188" s="48"/>
      <c r="Q188" s="50"/>
      <c r="Z188" s="17" t="str">
        <f t="shared" si="10"/>
        <v/>
      </c>
      <c r="AA188" s="17" t="str">
        <f t="shared" si="11"/>
        <v/>
      </c>
      <c r="AI188" s="48"/>
      <c r="AL188" s="52"/>
      <c r="AM188" s="52"/>
    </row>
    <row r="189" spans="6:39" x14ac:dyDescent="0.2">
      <c r="F189" s="48"/>
      <c r="Q189" s="50"/>
      <c r="Z189" s="17" t="str">
        <f t="shared" si="10"/>
        <v/>
      </c>
      <c r="AA189" s="17" t="str">
        <f t="shared" si="11"/>
        <v/>
      </c>
      <c r="AI189" s="48"/>
      <c r="AL189" s="52"/>
      <c r="AM189" s="52"/>
    </row>
    <row r="190" spans="6:39" x14ac:dyDescent="0.2">
      <c r="F190" s="48"/>
      <c r="Q190" s="50"/>
      <c r="Z190" s="17" t="str">
        <f t="shared" si="10"/>
        <v/>
      </c>
      <c r="AA190" s="17" t="str">
        <f t="shared" si="11"/>
        <v/>
      </c>
      <c r="AI190" s="48"/>
      <c r="AL190" s="52"/>
      <c r="AM190" s="52"/>
    </row>
    <row r="191" spans="6:39" x14ac:dyDescent="0.2">
      <c r="F191" s="48"/>
      <c r="Q191" s="50"/>
      <c r="Z191" s="17" t="str">
        <f t="shared" si="10"/>
        <v/>
      </c>
      <c r="AA191" s="17" t="str">
        <f t="shared" si="11"/>
        <v/>
      </c>
      <c r="AI191" s="48"/>
      <c r="AL191" s="52"/>
      <c r="AM191" s="52"/>
    </row>
    <row r="192" spans="6:39" x14ac:dyDescent="0.2">
      <c r="F192" s="48"/>
      <c r="Q192" s="50"/>
      <c r="Z192" s="17" t="str">
        <f t="shared" si="10"/>
        <v/>
      </c>
      <c r="AA192" s="17" t="str">
        <f t="shared" si="11"/>
        <v/>
      </c>
      <c r="AI192" s="48"/>
      <c r="AL192" s="52"/>
      <c r="AM192" s="52"/>
    </row>
    <row r="193" spans="6:39" x14ac:dyDescent="0.2">
      <c r="F193" s="48"/>
      <c r="Q193" s="50"/>
      <c r="Z193" s="17" t="str">
        <f t="shared" si="10"/>
        <v/>
      </c>
      <c r="AA193" s="17" t="str">
        <f t="shared" si="11"/>
        <v/>
      </c>
      <c r="AI193" s="48"/>
      <c r="AL193" s="52"/>
      <c r="AM193" s="52"/>
    </row>
    <row r="194" spans="6:39" x14ac:dyDescent="0.2">
      <c r="F194" s="48"/>
      <c r="Q194" s="50"/>
      <c r="Z194" s="17" t="str">
        <f t="shared" si="10"/>
        <v/>
      </c>
      <c r="AA194" s="17" t="str">
        <f t="shared" si="11"/>
        <v/>
      </c>
      <c r="AI194" s="48"/>
      <c r="AL194" s="52"/>
      <c r="AM194" s="52"/>
    </row>
    <row r="195" spans="6:39" x14ac:dyDescent="0.2">
      <c r="F195" s="48"/>
      <c r="Q195" s="50"/>
      <c r="Z195" s="17" t="str">
        <f t="shared" si="10"/>
        <v/>
      </c>
      <c r="AA195" s="17" t="str">
        <f t="shared" si="11"/>
        <v/>
      </c>
      <c r="AI195" s="48"/>
      <c r="AL195" s="52"/>
      <c r="AM195" s="52"/>
    </row>
    <row r="196" spans="6:39" x14ac:dyDescent="0.2">
      <c r="F196" s="48"/>
      <c r="Q196" s="50"/>
      <c r="Z196" s="17" t="str">
        <f t="shared" ref="Z196:Z259" si="12">IF(Y196="","",Y196)</f>
        <v/>
      </c>
      <c r="AA196" s="17" t="str">
        <f t="shared" ref="AA196:AA259" si="13">IF(Y196="","",Y196)</f>
        <v/>
      </c>
      <c r="AI196" s="48"/>
      <c r="AL196" s="52"/>
      <c r="AM196" s="52"/>
    </row>
    <row r="197" spans="6:39" x14ac:dyDescent="0.2">
      <c r="F197" s="48"/>
      <c r="Q197" s="50"/>
      <c r="Z197" s="17" t="str">
        <f t="shared" si="12"/>
        <v/>
      </c>
      <c r="AA197" s="17" t="str">
        <f t="shared" si="13"/>
        <v/>
      </c>
      <c r="AI197" s="48"/>
      <c r="AL197" s="52"/>
      <c r="AM197" s="52"/>
    </row>
    <row r="198" spans="6:39" x14ac:dyDescent="0.2">
      <c r="F198" s="48"/>
      <c r="Q198" s="50"/>
      <c r="Z198" s="17" t="str">
        <f t="shared" si="12"/>
        <v/>
      </c>
      <c r="AA198" s="17" t="str">
        <f t="shared" si="13"/>
        <v/>
      </c>
      <c r="AI198" s="48"/>
      <c r="AL198" s="52"/>
      <c r="AM198" s="52"/>
    </row>
    <row r="199" spans="6:39" x14ac:dyDescent="0.2">
      <c r="F199" s="48"/>
      <c r="Q199" s="50"/>
      <c r="Z199" s="17" t="str">
        <f t="shared" si="12"/>
        <v/>
      </c>
      <c r="AA199" s="17" t="str">
        <f t="shared" si="13"/>
        <v/>
      </c>
      <c r="AI199" s="48"/>
      <c r="AL199" s="52"/>
      <c r="AM199" s="52"/>
    </row>
    <row r="200" spans="6:39" x14ac:dyDescent="0.2">
      <c r="F200" s="48"/>
      <c r="Q200" s="50"/>
      <c r="Z200" s="17" t="str">
        <f t="shared" si="12"/>
        <v/>
      </c>
      <c r="AA200" s="17" t="str">
        <f t="shared" si="13"/>
        <v/>
      </c>
      <c r="AI200" s="48"/>
      <c r="AL200" s="52"/>
      <c r="AM200" s="52"/>
    </row>
    <row r="201" spans="6:39" x14ac:dyDescent="0.2">
      <c r="F201" s="48"/>
      <c r="Q201" s="50"/>
      <c r="Z201" s="17" t="str">
        <f t="shared" si="12"/>
        <v/>
      </c>
      <c r="AA201" s="17" t="str">
        <f t="shared" si="13"/>
        <v/>
      </c>
      <c r="AI201" s="48"/>
      <c r="AL201" s="52"/>
      <c r="AM201" s="52"/>
    </row>
    <row r="202" spans="6:39" x14ac:dyDescent="0.2">
      <c r="F202" s="48"/>
      <c r="Q202" s="50"/>
      <c r="Z202" s="17" t="str">
        <f t="shared" si="12"/>
        <v/>
      </c>
      <c r="AA202" s="17" t="str">
        <f t="shared" si="13"/>
        <v/>
      </c>
      <c r="AI202" s="48"/>
      <c r="AL202" s="52"/>
      <c r="AM202" s="52"/>
    </row>
    <row r="203" spans="6:39" x14ac:dyDescent="0.2">
      <c r="F203" s="48"/>
      <c r="Q203" s="50"/>
      <c r="Z203" s="17" t="str">
        <f t="shared" si="12"/>
        <v/>
      </c>
      <c r="AA203" s="17" t="str">
        <f t="shared" si="13"/>
        <v/>
      </c>
      <c r="AI203" s="48"/>
      <c r="AL203" s="52"/>
      <c r="AM203" s="52"/>
    </row>
    <row r="204" spans="6:39" x14ac:dyDescent="0.2">
      <c r="F204" s="48"/>
      <c r="Q204" s="50"/>
      <c r="Z204" s="17" t="str">
        <f t="shared" si="12"/>
        <v/>
      </c>
      <c r="AA204" s="17" t="str">
        <f t="shared" si="13"/>
        <v/>
      </c>
      <c r="AI204" s="48"/>
      <c r="AL204" s="52"/>
      <c r="AM204" s="52"/>
    </row>
    <row r="205" spans="6:39" x14ac:dyDescent="0.2">
      <c r="F205" s="48"/>
      <c r="Q205" s="50"/>
      <c r="Z205" s="17" t="str">
        <f t="shared" si="12"/>
        <v/>
      </c>
      <c r="AA205" s="17" t="str">
        <f t="shared" si="13"/>
        <v/>
      </c>
      <c r="AI205" s="48"/>
      <c r="AL205" s="52"/>
      <c r="AM205" s="52"/>
    </row>
    <row r="206" spans="6:39" x14ac:dyDescent="0.2">
      <c r="F206" s="48"/>
      <c r="Q206" s="50"/>
      <c r="Z206" s="17" t="str">
        <f t="shared" si="12"/>
        <v/>
      </c>
      <c r="AA206" s="17" t="str">
        <f t="shared" si="13"/>
        <v/>
      </c>
      <c r="AI206" s="48"/>
      <c r="AL206" s="52"/>
      <c r="AM206" s="52"/>
    </row>
    <row r="207" spans="6:39" x14ac:dyDescent="0.2">
      <c r="F207" s="48"/>
      <c r="Q207" s="50"/>
      <c r="Z207" s="17" t="str">
        <f t="shared" si="12"/>
        <v/>
      </c>
      <c r="AA207" s="17" t="str">
        <f t="shared" si="13"/>
        <v/>
      </c>
      <c r="AI207" s="48"/>
      <c r="AL207" s="52"/>
      <c r="AM207" s="52"/>
    </row>
    <row r="208" spans="6:39" x14ac:dyDescent="0.2">
      <c r="F208" s="48"/>
      <c r="Q208" s="50"/>
      <c r="Z208" s="17" t="str">
        <f t="shared" si="12"/>
        <v/>
      </c>
      <c r="AA208" s="17" t="str">
        <f t="shared" si="13"/>
        <v/>
      </c>
      <c r="AI208" s="48"/>
      <c r="AL208" s="52"/>
      <c r="AM208" s="52"/>
    </row>
    <row r="209" spans="6:39" x14ac:dyDescent="0.2">
      <c r="F209" s="48"/>
      <c r="Q209" s="50"/>
      <c r="Z209" s="17" t="str">
        <f t="shared" si="12"/>
        <v/>
      </c>
      <c r="AA209" s="17" t="str">
        <f t="shared" si="13"/>
        <v/>
      </c>
      <c r="AI209" s="48"/>
      <c r="AL209" s="52"/>
      <c r="AM209" s="52"/>
    </row>
    <row r="210" spans="6:39" x14ac:dyDescent="0.2">
      <c r="F210" s="48"/>
      <c r="Q210" s="50"/>
      <c r="Z210" s="17" t="str">
        <f t="shared" si="12"/>
        <v/>
      </c>
      <c r="AA210" s="17" t="str">
        <f t="shared" si="13"/>
        <v/>
      </c>
      <c r="AI210" s="48"/>
      <c r="AL210" s="52"/>
      <c r="AM210" s="52"/>
    </row>
    <row r="211" spans="6:39" x14ac:dyDescent="0.2">
      <c r="F211" s="48"/>
      <c r="Q211" s="50"/>
      <c r="Z211" s="17" t="str">
        <f t="shared" si="12"/>
        <v/>
      </c>
      <c r="AA211" s="17" t="str">
        <f t="shared" si="13"/>
        <v/>
      </c>
      <c r="AI211" s="48"/>
      <c r="AL211" s="52"/>
      <c r="AM211" s="52"/>
    </row>
    <row r="212" spans="6:39" x14ac:dyDescent="0.2">
      <c r="F212" s="48"/>
      <c r="Q212" s="50"/>
      <c r="Z212" s="17" t="str">
        <f t="shared" si="12"/>
        <v/>
      </c>
      <c r="AA212" s="17" t="str">
        <f t="shared" si="13"/>
        <v/>
      </c>
      <c r="AI212" s="48"/>
      <c r="AL212" s="52"/>
      <c r="AM212" s="52"/>
    </row>
    <row r="213" spans="6:39" x14ac:dyDescent="0.2">
      <c r="F213" s="48"/>
      <c r="Q213" s="50"/>
      <c r="Z213" s="17" t="str">
        <f t="shared" si="12"/>
        <v/>
      </c>
      <c r="AA213" s="17" t="str">
        <f t="shared" si="13"/>
        <v/>
      </c>
      <c r="AI213" s="48"/>
      <c r="AL213" s="52"/>
      <c r="AM213" s="52"/>
    </row>
    <row r="214" spans="6:39" x14ac:dyDescent="0.2">
      <c r="F214" s="48"/>
      <c r="Q214" s="50"/>
      <c r="Z214" s="17" t="str">
        <f t="shared" si="12"/>
        <v/>
      </c>
      <c r="AA214" s="17" t="str">
        <f t="shared" si="13"/>
        <v/>
      </c>
      <c r="AI214" s="48"/>
      <c r="AL214" s="52"/>
      <c r="AM214" s="52"/>
    </row>
    <row r="215" spans="6:39" x14ac:dyDescent="0.2">
      <c r="F215" s="48"/>
      <c r="Q215" s="50"/>
      <c r="Z215" s="17" t="str">
        <f t="shared" si="12"/>
        <v/>
      </c>
      <c r="AA215" s="17" t="str">
        <f t="shared" si="13"/>
        <v/>
      </c>
      <c r="AI215" s="48"/>
      <c r="AL215" s="52"/>
      <c r="AM215" s="52"/>
    </row>
    <row r="216" spans="6:39" x14ac:dyDescent="0.2">
      <c r="F216" s="48"/>
      <c r="Q216" s="50"/>
      <c r="Z216" s="17" t="str">
        <f t="shared" si="12"/>
        <v/>
      </c>
      <c r="AA216" s="17" t="str">
        <f t="shared" si="13"/>
        <v/>
      </c>
      <c r="AI216" s="48"/>
      <c r="AL216" s="52"/>
      <c r="AM216" s="52"/>
    </row>
    <row r="217" spans="6:39" x14ac:dyDescent="0.2">
      <c r="F217" s="48"/>
      <c r="Q217" s="50"/>
      <c r="Z217" s="17" t="str">
        <f t="shared" si="12"/>
        <v/>
      </c>
      <c r="AA217" s="17" t="str">
        <f t="shared" si="13"/>
        <v/>
      </c>
      <c r="AI217" s="48"/>
      <c r="AL217" s="52"/>
      <c r="AM217" s="52"/>
    </row>
    <row r="218" spans="6:39" x14ac:dyDescent="0.2">
      <c r="F218" s="48"/>
      <c r="Q218" s="50"/>
      <c r="Z218" s="17" t="str">
        <f t="shared" si="12"/>
        <v/>
      </c>
      <c r="AA218" s="17" t="str">
        <f t="shared" si="13"/>
        <v/>
      </c>
      <c r="AI218" s="48"/>
      <c r="AL218" s="52"/>
      <c r="AM218" s="52"/>
    </row>
    <row r="219" spans="6:39" x14ac:dyDescent="0.2">
      <c r="F219" s="48"/>
      <c r="Q219" s="50"/>
      <c r="Z219" s="17" t="str">
        <f t="shared" si="12"/>
        <v/>
      </c>
      <c r="AA219" s="17" t="str">
        <f t="shared" si="13"/>
        <v/>
      </c>
      <c r="AI219" s="48"/>
      <c r="AL219" s="52"/>
      <c r="AM219" s="52"/>
    </row>
    <row r="220" spans="6:39" x14ac:dyDescent="0.2">
      <c r="F220" s="48"/>
      <c r="Q220" s="50"/>
      <c r="Z220" s="17" t="str">
        <f t="shared" si="12"/>
        <v/>
      </c>
      <c r="AA220" s="17" t="str">
        <f t="shared" si="13"/>
        <v/>
      </c>
      <c r="AI220" s="48"/>
      <c r="AL220" s="52"/>
      <c r="AM220" s="52"/>
    </row>
    <row r="221" spans="6:39" x14ac:dyDescent="0.2">
      <c r="F221" s="48"/>
      <c r="Q221" s="50"/>
      <c r="Z221" s="17" t="str">
        <f t="shared" si="12"/>
        <v/>
      </c>
      <c r="AA221" s="17" t="str">
        <f t="shared" si="13"/>
        <v/>
      </c>
      <c r="AI221" s="48"/>
      <c r="AL221" s="52"/>
      <c r="AM221" s="52"/>
    </row>
    <row r="222" spans="6:39" x14ac:dyDescent="0.2">
      <c r="F222" s="48"/>
      <c r="Q222" s="50"/>
      <c r="Z222" s="17" t="str">
        <f t="shared" si="12"/>
        <v/>
      </c>
      <c r="AA222" s="17" t="str">
        <f t="shared" si="13"/>
        <v/>
      </c>
      <c r="AI222" s="48"/>
      <c r="AL222" s="52"/>
      <c r="AM222" s="52"/>
    </row>
    <row r="223" spans="6:39" x14ac:dyDescent="0.2">
      <c r="F223" s="48"/>
      <c r="Q223" s="50"/>
      <c r="Z223" s="17" t="str">
        <f t="shared" si="12"/>
        <v/>
      </c>
      <c r="AA223" s="17" t="str">
        <f t="shared" si="13"/>
        <v/>
      </c>
      <c r="AI223" s="48"/>
      <c r="AL223" s="52"/>
      <c r="AM223" s="52"/>
    </row>
    <row r="224" spans="6:39" x14ac:dyDescent="0.2">
      <c r="F224" s="48"/>
      <c r="Q224" s="50"/>
      <c r="Z224" s="17" t="str">
        <f t="shared" si="12"/>
        <v/>
      </c>
      <c r="AA224" s="17" t="str">
        <f t="shared" si="13"/>
        <v/>
      </c>
      <c r="AI224" s="48"/>
      <c r="AL224" s="52"/>
      <c r="AM224" s="52"/>
    </row>
    <row r="225" spans="6:39" x14ac:dyDescent="0.2">
      <c r="F225" s="48"/>
      <c r="Q225" s="50"/>
      <c r="Z225" s="17" t="str">
        <f t="shared" si="12"/>
        <v/>
      </c>
      <c r="AA225" s="17" t="str">
        <f t="shared" si="13"/>
        <v/>
      </c>
      <c r="AI225" s="48"/>
      <c r="AL225" s="52"/>
      <c r="AM225" s="52"/>
    </row>
    <row r="226" spans="6:39" x14ac:dyDescent="0.2">
      <c r="F226" s="48"/>
      <c r="Q226" s="50"/>
      <c r="Z226" s="17" t="str">
        <f t="shared" si="12"/>
        <v/>
      </c>
      <c r="AA226" s="17" t="str">
        <f t="shared" si="13"/>
        <v/>
      </c>
      <c r="AI226" s="48"/>
      <c r="AL226" s="52"/>
      <c r="AM226" s="52"/>
    </row>
    <row r="227" spans="6:39" x14ac:dyDescent="0.2">
      <c r="F227" s="48"/>
      <c r="Q227" s="50"/>
      <c r="Z227" s="17" t="str">
        <f t="shared" si="12"/>
        <v/>
      </c>
      <c r="AA227" s="17" t="str">
        <f t="shared" si="13"/>
        <v/>
      </c>
      <c r="AI227" s="48"/>
      <c r="AL227" s="52"/>
      <c r="AM227" s="52"/>
    </row>
    <row r="228" spans="6:39" x14ac:dyDescent="0.2">
      <c r="F228" s="48"/>
      <c r="Q228" s="50"/>
      <c r="Z228" s="17" t="str">
        <f t="shared" si="12"/>
        <v/>
      </c>
      <c r="AA228" s="17" t="str">
        <f t="shared" si="13"/>
        <v/>
      </c>
      <c r="AI228" s="48"/>
      <c r="AL228" s="52"/>
      <c r="AM228" s="52"/>
    </row>
    <row r="229" spans="6:39" x14ac:dyDescent="0.2">
      <c r="F229" s="48"/>
      <c r="Q229" s="50"/>
      <c r="Z229" s="17" t="str">
        <f t="shared" si="12"/>
        <v/>
      </c>
      <c r="AA229" s="17" t="str">
        <f t="shared" si="13"/>
        <v/>
      </c>
      <c r="AI229" s="48"/>
      <c r="AL229" s="52"/>
      <c r="AM229" s="52"/>
    </row>
    <row r="230" spans="6:39" x14ac:dyDescent="0.2">
      <c r="F230" s="48"/>
      <c r="Q230" s="50"/>
      <c r="Z230" s="17" t="str">
        <f t="shared" si="12"/>
        <v/>
      </c>
      <c r="AA230" s="17" t="str">
        <f t="shared" si="13"/>
        <v/>
      </c>
      <c r="AI230" s="48"/>
      <c r="AL230" s="52"/>
      <c r="AM230" s="52"/>
    </row>
    <row r="231" spans="6:39" x14ac:dyDescent="0.2">
      <c r="F231" s="48"/>
      <c r="Q231" s="50"/>
      <c r="Z231" s="17" t="str">
        <f t="shared" si="12"/>
        <v/>
      </c>
      <c r="AA231" s="17" t="str">
        <f t="shared" si="13"/>
        <v/>
      </c>
      <c r="AI231" s="48"/>
      <c r="AL231" s="52"/>
      <c r="AM231" s="52"/>
    </row>
    <row r="232" spans="6:39" x14ac:dyDescent="0.2">
      <c r="F232" s="48"/>
      <c r="Q232" s="50"/>
      <c r="Z232" s="17" t="str">
        <f t="shared" si="12"/>
        <v/>
      </c>
      <c r="AA232" s="17" t="str">
        <f t="shared" si="13"/>
        <v/>
      </c>
      <c r="AI232" s="48"/>
      <c r="AL232" s="52"/>
      <c r="AM232" s="52"/>
    </row>
    <row r="233" spans="6:39" x14ac:dyDescent="0.2">
      <c r="F233" s="48"/>
      <c r="Q233" s="50"/>
      <c r="Z233" s="17" t="str">
        <f t="shared" si="12"/>
        <v/>
      </c>
      <c r="AA233" s="17" t="str">
        <f t="shared" si="13"/>
        <v/>
      </c>
      <c r="AI233" s="48"/>
      <c r="AL233" s="52"/>
      <c r="AM233" s="52"/>
    </row>
    <row r="234" spans="6:39" x14ac:dyDescent="0.2">
      <c r="F234" s="48"/>
      <c r="Q234" s="50"/>
      <c r="Z234" s="17" t="str">
        <f t="shared" si="12"/>
        <v/>
      </c>
      <c r="AA234" s="17" t="str">
        <f t="shared" si="13"/>
        <v/>
      </c>
      <c r="AI234" s="48"/>
      <c r="AL234" s="52"/>
      <c r="AM234" s="52"/>
    </row>
    <row r="235" spans="6:39" x14ac:dyDescent="0.2">
      <c r="F235" s="48"/>
      <c r="Q235" s="50"/>
      <c r="Z235" s="17" t="str">
        <f t="shared" si="12"/>
        <v/>
      </c>
      <c r="AA235" s="17" t="str">
        <f t="shared" si="13"/>
        <v/>
      </c>
      <c r="AI235" s="48"/>
      <c r="AL235" s="52"/>
      <c r="AM235" s="52"/>
    </row>
    <row r="236" spans="6:39" x14ac:dyDescent="0.2">
      <c r="F236" s="48"/>
      <c r="Q236" s="50"/>
      <c r="Z236" s="17" t="str">
        <f t="shared" si="12"/>
        <v/>
      </c>
      <c r="AA236" s="17" t="str">
        <f t="shared" si="13"/>
        <v/>
      </c>
      <c r="AI236" s="48"/>
      <c r="AL236" s="52"/>
      <c r="AM236" s="52"/>
    </row>
    <row r="237" spans="6:39" x14ac:dyDescent="0.2">
      <c r="F237" s="48"/>
      <c r="Q237" s="50"/>
      <c r="Z237" s="17" t="str">
        <f t="shared" si="12"/>
        <v/>
      </c>
      <c r="AA237" s="17" t="str">
        <f t="shared" si="13"/>
        <v/>
      </c>
      <c r="AI237" s="48"/>
      <c r="AL237" s="52"/>
      <c r="AM237" s="52"/>
    </row>
    <row r="238" spans="6:39" x14ac:dyDescent="0.2">
      <c r="F238" s="48"/>
      <c r="Q238" s="50"/>
      <c r="Z238" s="17" t="str">
        <f t="shared" si="12"/>
        <v/>
      </c>
      <c r="AA238" s="17" t="str">
        <f t="shared" si="13"/>
        <v/>
      </c>
      <c r="AI238" s="48"/>
      <c r="AL238" s="52"/>
      <c r="AM238" s="52"/>
    </row>
    <row r="239" spans="6:39" x14ac:dyDescent="0.2">
      <c r="F239" s="48"/>
      <c r="Q239" s="50"/>
      <c r="Z239" s="17" t="str">
        <f t="shared" si="12"/>
        <v/>
      </c>
      <c r="AA239" s="17" t="str">
        <f t="shared" si="13"/>
        <v/>
      </c>
      <c r="AI239" s="48"/>
      <c r="AL239" s="52"/>
      <c r="AM239" s="52"/>
    </row>
    <row r="240" spans="6:39" x14ac:dyDescent="0.2">
      <c r="F240" s="48"/>
      <c r="Q240" s="50"/>
      <c r="Z240" s="17" t="str">
        <f t="shared" si="12"/>
        <v/>
      </c>
      <c r="AA240" s="17" t="str">
        <f t="shared" si="13"/>
        <v/>
      </c>
      <c r="AI240" s="48"/>
      <c r="AL240" s="52"/>
      <c r="AM240" s="52"/>
    </row>
    <row r="241" spans="6:39" x14ac:dyDescent="0.2">
      <c r="F241" s="48"/>
      <c r="Q241" s="50"/>
      <c r="Z241" s="17" t="str">
        <f t="shared" si="12"/>
        <v/>
      </c>
      <c r="AA241" s="17" t="str">
        <f t="shared" si="13"/>
        <v/>
      </c>
      <c r="AI241" s="48"/>
      <c r="AL241" s="52"/>
      <c r="AM241" s="52"/>
    </row>
    <row r="242" spans="6:39" x14ac:dyDescent="0.2">
      <c r="F242" s="48"/>
      <c r="Q242" s="50"/>
      <c r="Z242" s="17" t="str">
        <f t="shared" si="12"/>
        <v/>
      </c>
      <c r="AA242" s="17" t="str">
        <f t="shared" si="13"/>
        <v/>
      </c>
      <c r="AI242" s="48"/>
      <c r="AL242" s="52"/>
      <c r="AM242" s="52"/>
    </row>
    <row r="243" spans="6:39" x14ac:dyDescent="0.2">
      <c r="F243" s="48"/>
      <c r="Q243" s="50"/>
      <c r="Z243" s="17" t="str">
        <f t="shared" si="12"/>
        <v/>
      </c>
      <c r="AA243" s="17" t="str">
        <f t="shared" si="13"/>
        <v/>
      </c>
      <c r="AI243" s="48"/>
      <c r="AL243" s="52"/>
      <c r="AM243" s="52"/>
    </row>
    <row r="244" spans="6:39" x14ac:dyDescent="0.2">
      <c r="F244" s="48"/>
      <c r="Q244" s="50"/>
      <c r="Z244" s="17" t="str">
        <f t="shared" si="12"/>
        <v/>
      </c>
      <c r="AA244" s="17" t="str">
        <f t="shared" si="13"/>
        <v/>
      </c>
      <c r="AI244" s="48"/>
      <c r="AL244" s="52"/>
      <c r="AM244" s="52"/>
    </row>
    <row r="245" spans="6:39" x14ac:dyDescent="0.2">
      <c r="F245" s="48"/>
      <c r="Q245" s="50"/>
      <c r="Z245" s="17" t="str">
        <f t="shared" si="12"/>
        <v/>
      </c>
      <c r="AA245" s="17" t="str">
        <f t="shared" si="13"/>
        <v/>
      </c>
      <c r="AI245" s="48"/>
      <c r="AL245" s="52"/>
      <c r="AM245" s="52"/>
    </row>
    <row r="246" spans="6:39" x14ac:dyDescent="0.2">
      <c r="F246" s="48"/>
      <c r="Q246" s="50"/>
      <c r="Z246" s="17" t="str">
        <f t="shared" si="12"/>
        <v/>
      </c>
      <c r="AA246" s="17" t="str">
        <f t="shared" si="13"/>
        <v/>
      </c>
      <c r="AI246" s="48"/>
      <c r="AL246" s="52"/>
      <c r="AM246" s="52"/>
    </row>
    <row r="247" spans="6:39" x14ac:dyDescent="0.2">
      <c r="F247" s="48"/>
      <c r="Q247" s="50"/>
      <c r="Z247" s="17" t="str">
        <f t="shared" si="12"/>
        <v/>
      </c>
      <c r="AA247" s="17" t="str">
        <f t="shared" si="13"/>
        <v/>
      </c>
      <c r="AI247" s="48"/>
      <c r="AL247" s="52"/>
      <c r="AM247" s="52"/>
    </row>
    <row r="248" spans="6:39" x14ac:dyDescent="0.2">
      <c r="F248" s="48"/>
      <c r="Q248" s="50"/>
      <c r="Z248" s="17" t="str">
        <f t="shared" si="12"/>
        <v/>
      </c>
      <c r="AA248" s="17" t="str">
        <f t="shared" si="13"/>
        <v/>
      </c>
      <c r="AI248" s="48"/>
      <c r="AL248" s="52"/>
      <c r="AM248" s="52"/>
    </row>
    <row r="249" spans="6:39" x14ac:dyDescent="0.2">
      <c r="F249" s="48"/>
      <c r="Q249" s="50"/>
      <c r="Z249" s="17" t="str">
        <f t="shared" si="12"/>
        <v/>
      </c>
      <c r="AA249" s="17" t="str">
        <f t="shared" si="13"/>
        <v/>
      </c>
      <c r="AI249" s="48"/>
      <c r="AL249" s="52"/>
      <c r="AM249" s="52"/>
    </row>
    <row r="250" spans="6:39" x14ac:dyDescent="0.2">
      <c r="F250" s="48"/>
      <c r="Q250" s="50"/>
      <c r="Z250" s="17" t="str">
        <f t="shared" si="12"/>
        <v/>
      </c>
      <c r="AA250" s="17" t="str">
        <f t="shared" si="13"/>
        <v/>
      </c>
      <c r="AI250" s="48"/>
      <c r="AL250" s="52"/>
      <c r="AM250" s="52"/>
    </row>
    <row r="251" spans="6:39" x14ac:dyDescent="0.2">
      <c r="F251" s="48"/>
      <c r="Q251" s="50"/>
      <c r="Z251" s="17" t="str">
        <f t="shared" si="12"/>
        <v/>
      </c>
      <c r="AA251" s="17" t="str">
        <f t="shared" si="13"/>
        <v/>
      </c>
      <c r="AI251" s="48"/>
      <c r="AL251" s="52"/>
      <c r="AM251" s="52"/>
    </row>
    <row r="252" spans="6:39" x14ac:dyDescent="0.2">
      <c r="F252" s="48"/>
      <c r="Q252" s="50"/>
      <c r="Z252" s="17" t="str">
        <f t="shared" si="12"/>
        <v/>
      </c>
      <c r="AA252" s="17" t="str">
        <f t="shared" si="13"/>
        <v/>
      </c>
      <c r="AI252" s="48"/>
      <c r="AL252" s="52"/>
      <c r="AM252" s="52"/>
    </row>
    <row r="253" spans="6:39" x14ac:dyDescent="0.2">
      <c r="F253" s="48"/>
      <c r="Q253" s="50"/>
      <c r="Z253" s="17" t="str">
        <f t="shared" si="12"/>
        <v/>
      </c>
      <c r="AA253" s="17" t="str">
        <f t="shared" si="13"/>
        <v/>
      </c>
      <c r="AI253" s="48"/>
      <c r="AL253" s="52"/>
      <c r="AM253" s="52"/>
    </row>
    <row r="254" spans="6:39" x14ac:dyDescent="0.2">
      <c r="F254" s="48"/>
      <c r="Q254" s="50"/>
      <c r="Z254" s="17" t="str">
        <f t="shared" si="12"/>
        <v/>
      </c>
      <c r="AA254" s="17" t="str">
        <f t="shared" si="13"/>
        <v/>
      </c>
      <c r="AI254" s="48"/>
      <c r="AL254" s="52"/>
      <c r="AM254" s="52"/>
    </row>
    <row r="255" spans="6:39" x14ac:dyDescent="0.2">
      <c r="F255" s="48"/>
      <c r="Q255" s="50"/>
      <c r="Z255" s="17" t="str">
        <f t="shared" si="12"/>
        <v/>
      </c>
      <c r="AA255" s="17" t="str">
        <f t="shared" si="13"/>
        <v/>
      </c>
      <c r="AI255" s="48"/>
      <c r="AL255" s="52"/>
      <c r="AM255" s="52"/>
    </row>
    <row r="256" spans="6:39" x14ac:dyDescent="0.2">
      <c r="F256" s="48"/>
      <c r="Q256" s="50"/>
      <c r="Z256" s="17" t="str">
        <f t="shared" si="12"/>
        <v/>
      </c>
      <c r="AA256" s="17" t="str">
        <f t="shared" si="13"/>
        <v/>
      </c>
      <c r="AI256" s="48"/>
      <c r="AL256" s="52"/>
      <c r="AM256" s="52"/>
    </row>
    <row r="257" spans="6:39" x14ac:dyDescent="0.2">
      <c r="F257" s="48"/>
      <c r="Q257" s="50"/>
      <c r="Z257" s="17" t="str">
        <f t="shared" si="12"/>
        <v/>
      </c>
      <c r="AA257" s="17" t="str">
        <f t="shared" si="13"/>
        <v/>
      </c>
      <c r="AI257" s="48"/>
      <c r="AL257" s="52"/>
      <c r="AM257" s="52"/>
    </row>
    <row r="258" spans="6:39" x14ac:dyDescent="0.2">
      <c r="F258" s="48"/>
      <c r="Q258" s="50"/>
      <c r="Z258" s="17" t="str">
        <f t="shared" si="12"/>
        <v/>
      </c>
      <c r="AA258" s="17" t="str">
        <f t="shared" si="13"/>
        <v/>
      </c>
      <c r="AI258" s="48"/>
      <c r="AL258" s="52"/>
      <c r="AM258" s="52"/>
    </row>
    <row r="259" spans="6:39" x14ac:dyDescent="0.2">
      <c r="F259" s="48"/>
      <c r="Q259" s="50"/>
      <c r="Z259" s="17" t="str">
        <f t="shared" si="12"/>
        <v/>
      </c>
      <c r="AA259" s="17" t="str">
        <f t="shared" si="13"/>
        <v/>
      </c>
      <c r="AI259" s="48"/>
      <c r="AL259" s="52"/>
      <c r="AM259" s="52"/>
    </row>
    <row r="260" spans="6:39" x14ac:dyDescent="0.2">
      <c r="F260" s="48"/>
      <c r="Q260" s="50"/>
      <c r="Z260" s="17" t="str">
        <f t="shared" ref="Z260:Z323" si="14">IF(Y260="","",Y260)</f>
        <v/>
      </c>
      <c r="AA260" s="17" t="str">
        <f t="shared" ref="AA260:AA323" si="15">IF(Y260="","",Y260)</f>
        <v/>
      </c>
      <c r="AI260" s="48"/>
      <c r="AL260" s="52"/>
      <c r="AM260" s="52"/>
    </row>
    <row r="261" spans="6:39" x14ac:dyDescent="0.2">
      <c r="F261" s="48"/>
      <c r="Q261" s="50"/>
      <c r="Z261" s="17" t="str">
        <f t="shared" si="14"/>
        <v/>
      </c>
      <c r="AA261" s="17" t="str">
        <f t="shared" si="15"/>
        <v/>
      </c>
      <c r="AI261" s="48"/>
      <c r="AL261" s="52"/>
      <c r="AM261" s="52"/>
    </row>
    <row r="262" spans="6:39" x14ac:dyDescent="0.2">
      <c r="F262" s="48"/>
      <c r="Q262" s="50"/>
      <c r="Z262" s="17" t="str">
        <f t="shared" si="14"/>
        <v/>
      </c>
      <c r="AA262" s="17" t="str">
        <f t="shared" si="15"/>
        <v/>
      </c>
      <c r="AI262" s="48"/>
      <c r="AL262" s="52"/>
      <c r="AM262" s="52"/>
    </row>
    <row r="263" spans="6:39" x14ac:dyDescent="0.2">
      <c r="F263" s="48"/>
      <c r="Q263" s="50"/>
      <c r="Z263" s="17" t="str">
        <f t="shared" si="14"/>
        <v/>
      </c>
      <c r="AA263" s="17" t="str">
        <f t="shared" si="15"/>
        <v/>
      </c>
      <c r="AI263" s="48"/>
      <c r="AL263" s="52"/>
      <c r="AM263" s="52"/>
    </row>
    <row r="264" spans="6:39" x14ac:dyDescent="0.2">
      <c r="F264" s="48"/>
      <c r="Q264" s="50"/>
      <c r="Z264" s="17" t="str">
        <f t="shared" si="14"/>
        <v/>
      </c>
      <c r="AA264" s="17" t="str">
        <f t="shared" si="15"/>
        <v/>
      </c>
      <c r="AI264" s="48"/>
      <c r="AL264" s="52"/>
      <c r="AM264" s="52"/>
    </row>
    <row r="265" spans="6:39" x14ac:dyDescent="0.2">
      <c r="F265" s="48"/>
      <c r="Q265" s="50"/>
      <c r="Z265" s="17" t="str">
        <f t="shared" si="14"/>
        <v/>
      </c>
      <c r="AA265" s="17" t="str">
        <f t="shared" si="15"/>
        <v/>
      </c>
      <c r="AI265" s="48"/>
      <c r="AL265" s="52"/>
      <c r="AM265" s="52"/>
    </row>
    <row r="266" spans="6:39" x14ac:dyDescent="0.2">
      <c r="F266" s="48"/>
      <c r="Q266" s="50"/>
      <c r="Z266" s="17" t="str">
        <f t="shared" si="14"/>
        <v/>
      </c>
      <c r="AA266" s="17" t="str">
        <f t="shared" si="15"/>
        <v/>
      </c>
      <c r="AI266" s="48"/>
      <c r="AL266" s="52"/>
      <c r="AM266" s="52"/>
    </row>
    <row r="267" spans="6:39" x14ac:dyDescent="0.2">
      <c r="F267" s="48"/>
      <c r="Q267" s="50"/>
      <c r="Z267" s="17" t="str">
        <f t="shared" si="14"/>
        <v/>
      </c>
      <c r="AA267" s="17" t="str">
        <f t="shared" si="15"/>
        <v/>
      </c>
      <c r="AI267" s="48"/>
      <c r="AL267" s="52"/>
      <c r="AM267" s="52"/>
    </row>
    <row r="268" spans="6:39" x14ac:dyDescent="0.2">
      <c r="F268" s="48"/>
      <c r="Q268" s="50"/>
      <c r="Z268" s="17" t="str">
        <f t="shared" si="14"/>
        <v/>
      </c>
      <c r="AA268" s="17" t="str">
        <f t="shared" si="15"/>
        <v/>
      </c>
      <c r="AI268" s="48"/>
      <c r="AL268" s="52"/>
      <c r="AM268" s="52"/>
    </row>
    <row r="269" spans="6:39" x14ac:dyDescent="0.2">
      <c r="F269" s="48"/>
      <c r="Q269" s="50"/>
      <c r="Z269" s="17" t="str">
        <f t="shared" si="14"/>
        <v/>
      </c>
      <c r="AA269" s="17" t="str">
        <f t="shared" si="15"/>
        <v/>
      </c>
      <c r="AI269" s="48"/>
      <c r="AL269" s="52"/>
      <c r="AM269" s="52"/>
    </row>
    <row r="270" spans="6:39" x14ac:dyDescent="0.2">
      <c r="F270" s="48"/>
      <c r="Q270" s="50"/>
      <c r="Z270" s="17" t="str">
        <f t="shared" si="14"/>
        <v/>
      </c>
      <c r="AA270" s="17" t="str">
        <f t="shared" si="15"/>
        <v/>
      </c>
      <c r="AI270" s="48"/>
      <c r="AL270" s="52"/>
      <c r="AM270" s="52"/>
    </row>
    <row r="271" spans="6:39" x14ac:dyDescent="0.2">
      <c r="F271" s="48"/>
      <c r="Q271" s="50"/>
      <c r="Z271" s="17" t="str">
        <f t="shared" si="14"/>
        <v/>
      </c>
      <c r="AA271" s="17" t="str">
        <f t="shared" si="15"/>
        <v/>
      </c>
      <c r="AI271" s="48"/>
      <c r="AL271" s="52"/>
      <c r="AM271" s="52"/>
    </row>
    <row r="272" spans="6:39" x14ac:dyDescent="0.2">
      <c r="F272" s="48"/>
      <c r="Q272" s="50"/>
      <c r="Z272" s="17" t="str">
        <f t="shared" si="14"/>
        <v/>
      </c>
      <c r="AA272" s="17" t="str">
        <f t="shared" si="15"/>
        <v/>
      </c>
      <c r="AI272" s="48"/>
      <c r="AL272" s="52"/>
      <c r="AM272" s="52"/>
    </row>
    <row r="273" spans="6:39" x14ac:dyDescent="0.2">
      <c r="F273" s="48"/>
      <c r="Q273" s="50"/>
      <c r="Z273" s="17" t="str">
        <f t="shared" si="14"/>
        <v/>
      </c>
      <c r="AA273" s="17" t="str">
        <f t="shared" si="15"/>
        <v/>
      </c>
      <c r="AI273" s="48"/>
      <c r="AL273" s="52"/>
      <c r="AM273" s="52"/>
    </row>
    <row r="274" spans="6:39" x14ac:dyDescent="0.2">
      <c r="F274" s="48"/>
      <c r="Q274" s="50"/>
      <c r="Z274" s="17" t="str">
        <f t="shared" si="14"/>
        <v/>
      </c>
      <c r="AA274" s="17" t="str">
        <f t="shared" si="15"/>
        <v/>
      </c>
      <c r="AI274" s="48"/>
      <c r="AL274" s="52"/>
      <c r="AM274" s="52"/>
    </row>
    <row r="275" spans="6:39" x14ac:dyDescent="0.2">
      <c r="F275" s="48"/>
      <c r="Q275" s="50"/>
      <c r="Z275" s="17" t="str">
        <f t="shared" si="14"/>
        <v/>
      </c>
      <c r="AA275" s="17" t="str">
        <f t="shared" si="15"/>
        <v/>
      </c>
      <c r="AI275" s="48"/>
      <c r="AL275" s="52"/>
      <c r="AM275" s="52"/>
    </row>
    <row r="276" spans="6:39" x14ac:dyDescent="0.2">
      <c r="F276" s="48"/>
      <c r="Q276" s="50"/>
      <c r="Z276" s="17" t="str">
        <f t="shared" si="14"/>
        <v/>
      </c>
      <c r="AA276" s="17" t="str">
        <f t="shared" si="15"/>
        <v/>
      </c>
      <c r="AI276" s="48"/>
      <c r="AL276" s="52"/>
      <c r="AM276" s="52"/>
    </row>
    <row r="277" spans="6:39" x14ac:dyDescent="0.2">
      <c r="F277" s="48"/>
      <c r="Q277" s="50"/>
      <c r="Z277" s="17" t="str">
        <f t="shared" si="14"/>
        <v/>
      </c>
      <c r="AA277" s="17" t="str">
        <f t="shared" si="15"/>
        <v/>
      </c>
      <c r="AI277" s="48"/>
      <c r="AL277" s="52"/>
      <c r="AM277" s="52"/>
    </row>
    <row r="278" spans="6:39" x14ac:dyDescent="0.2">
      <c r="F278" s="48"/>
      <c r="Q278" s="50"/>
      <c r="Z278" s="17" t="str">
        <f t="shared" si="14"/>
        <v/>
      </c>
      <c r="AA278" s="17" t="str">
        <f t="shared" si="15"/>
        <v/>
      </c>
      <c r="AI278" s="48"/>
      <c r="AL278" s="52"/>
      <c r="AM278" s="52"/>
    </row>
    <row r="279" spans="6:39" x14ac:dyDescent="0.2">
      <c r="F279" s="48"/>
      <c r="Q279" s="50"/>
      <c r="Z279" s="17" t="str">
        <f t="shared" si="14"/>
        <v/>
      </c>
      <c r="AA279" s="17" t="str">
        <f t="shared" si="15"/>
        <v/>
      </c>
      <c r="AI279" s="48"/>
      <c r="AL279" s="52"/>
      <c r="AM279" s="52"/>
    </row>
    <row r="280" spans="6:39" x14ac:dyDescent="0.2">
      <c r="F280" s="48"/>
      <c r="Q280" s="50"/>
      <c r="Z280" s="17" t="str">
        <f t="shared" si="14"/>
        <v/>
      </c>
      <c r="AA280" s="17" t="str">
        <f t="shared" si="15"/>
        <v/>
      </c>
      <c r="AI280" s="48"/>
      <c r="AL280" s="52"/>
      <c r="AM280" s="52"/>
    </row>
    <row r="281" spans="6:39" x14ac:dyDescent="0.2">
      <c r="F281" s="48"/>
      <c r="Q281" s="50"/>
      <c r="Z281" s="17" t="str">
        <f t="shared" si="14"/>
        <v/>
      </c>
      <c r="AA281" s="17" t="str">
        <f t="shared" si="15"/>
        <v/>
      </c>
      <c r="AI281" s="48"/>
      <c r="AL281" s="52"/>
      <c r="AM281" s="52"/>
    </row>
    <row r="282" spans="6:39" x14ac:dyDescent="0.2">
      <c r="F282" s="48"/>
      <c r="Q282" s="50"/>
      <c r="Z282" s="17" t="str">
        <f t="shared" si="14"/>
        <v/>
      </c>
      <c r="AA282" s="17" t="str">
        <f t="shared" si="15"/>
        <v/>
      </c>
      <c r="AI282" s="48"/>
      <c r="AL282" s="52"/>
      <c r="AM282" s="52"/>
    </row>
    <row r="283" spans="6:39" x14ac:dyDescent="0.2">
      <c r="F283" s="48"/>
      <c r="Q283" s="50"/>
      <c r="Z283" s="17" t="str">
        <f t="shared" si="14"/>
        <v/>
      </c>
      <c r="AA283" s="17" t="str">
        <f t="shared" si="15"/>
        <v/>
      </c>
      <c r="AI283" s="48"/>
      <c r="AL283" s="52"/>
      <c r="AM283" s="52"/>
    </row>
    <row r="284" spans="6:39" x14ac:dyDescent="0.2">
      <c r="F284" s="48"/>
      <c r="Q284" s="50"/>
      <c r="Z284" s="17" t="str">
        <f t="shared" si="14"/>
        <v/>
      </c>
      <c r="AA284" s="17" t="str">
        <f t="shared" si="15"/>
        <v/>
      </c>
      <c r="AI284" s="48"/>
      <c r="AL284" s="52"/>
      <c r="AM284" s="52"/>
    </row>
    <row r="285" spans="6:39" x14ac:dyDescent="0.2">
      <c r="F285" s="48"/>
      <c r="Q285" s="50"/>
      <c r="Z285" s="17" t="str">
        <f t="shared" si="14"/>
        <v/>
      </c>
      <c r="AA285" s="17" t="str">
        <f t="shared" si="15"/>
        <v/>
      </c>
      <c r="AI285" s="48"/>
      <c r="AL285" s="52"/>
      <c r="AM285" s="52"/>
    </row>
    <row r="286" spans="6:39" x14ac:dyDescent="0.2">
      <c r="F286" s="48"/>
      <c r="Q286" s="50"/>
      <c r="Z286" s="17" t="str">
        <f t="shared" si="14"/>
        <v/>
      </c>
      <c r="AA286" s="17" t="str">
        <f t="shared" si="15"/>
        <v/>
      </c>
      <c r="AI286" s="48"/>
      <c r="AL286" s="52"/>
      <c r="AM286" s="52"/>
    </row>
    <row r="287" spans="6:39" x14ac:dyDescent="0.2">
      <c r="F287" s="48"/>
      <c r="Q287" s="50"/>
      <c r="Z287" s="17" t="str">
        <f t="shared" si="14"/>
        <v/>
      </c>
      <c r="AA287" s="17" t="str">
        <f t="shared" si="15"/>
        <v/>
      </c>
      <c r="AI287" s="48"/>
      <c r="AL287" s="52"/>
      <c r="AM287" s="52"/>
    </row>
    <row r="288" spans="6:39" x14ac:dyDescent="0.2">
      <c r="F288" s="48"/>
      <c r="Q288" s="50"/>
      <c r="Z288" s="17" t="str">
        <f t="shared" si="14"/>
        <v/>
      </c>
      <c r="AA288" s="17" t="str">
        <f t="shared" si="15"/>
        <v/>
      </c>
      <c r="AI288" s="48"/>
      <c r="AL288" s="52"/>
      <c r="AM288" s="52"/>
    </row>
    <row r="289" spans="6:39" x14ac:dyDescent="0.2">
      <c r="F289" s="48"/>
      <c r="Q289" s="50"/>
      <c r="Z289" s="17" t="str">
        <f t="shared" si="14"/>
        <v/>
      </c>
      <c r="AA289" s="17" t="str">
        <f t="shared" si="15"/>
        <v/>
      </c>
      <c r="AI289" s="48"/>
      <c r="AL289" s="52"/>
      <c r="AM289" s="52"/>
    </row>
    <row r="290" spans="6:39" x14ac:dyDescent="0.2">
      <c r="F290" s="48"/>
      <c r="Q290" s="50"/>
      <c r="Z290" s="17" t="str">
        <f t="shared" si="14"/>
        <v/>
      </c>
      <c r="AA290" s="17" t="str">
        <f t="shared" si="15"/>
        <v/>
      </c>
      <c r="AI290" s="48"/>
      <c r="AL290" s="52"/>
      <c r="AM290" s="52"/>
    </row>
    <row r="291" spans="6:39" x14ac:dyDescent="0.2">
      <c r="F291" s="48"/>
      <c r="Q291" s="50"/>
      <c r="Z291" s="17" t="str">
        <f t="shared" si="14"/>
        <v/>
      </c>
      <c r="AA291" s="17" t="str">
        <f t="shared" si="15"/>
        <v/>
      </c>
      <c r="AI291" s="48"/>
      <c r="AL291" s="52"/>
      <c r="AM291" s="52"/>
    </row>
    <row r="292" spans="6:39" x14ac:dyDescent="0.2">
      <c r="F292" s="48"/>
      <c r="Q292" s="50"/>
      <c r="Z292" s="17" t="str">
        <f t="shared" si="14"/>
        <v/>
      </c>
      <c r="AA292" s="17" t="str">
        <f t="shared" si="15"/>
        <v/>
      </c>
      <c r="AI292" s="48"/>
      <c r="AL292" s="52"/>
      <c r="AM292" s="52"/>
    </row>
    <row r="293" spans="6:39" x14ac:dyDescent="0.2">
      <c r="F293" s="48"/>
      <c r="Q293" s="50"/>
      <c r="Z293" s="17" t="str">
        <f t="shared" si="14"/>
        <v/>
      </c>
      <c r="AA293" s="17" t="str">
        <f t="shared" si="15"/>
        <v/>
      </c>
      <c r="AI293" s="48"/>
      <c r="AL293" s="52"/>
      <c r="AM293" s="52"/>
    </row>
    <row r="294" spans="6:39" x14ac:dyDescent="0.2">
      <c r="F294" s="48"/>
      <c r="Q294" s="50"/>
      <c r="Z294" s="17" t="str">
        <f t="shared" si="14"/>
        <v/>
      </c>
      <c r="AA294" s="17" t="str">
        <f t="shared" si="15"/>
        <v/>
      </c>
      <c r="AI294" s="48"/>
      <c r="AL294" s="52"/>
      <c r="AM294" s="52"/>
    </row>
    <row r="295" spans="6:39" x14ac:dyDescent="0.2">
      <c r="F295" s="48"/>
      <c r="Q295" s="50"/>
      <c r="Z295" s="17" t="str">
        <f t="shared" si="14"/>
        <v/>
      </c>
      <c r="AA295" s="17" t="str">
        <f t="shared" si="15"/>
        <v/>
      </c>
      <c r="AI295" s="48"/>
      <c r="AL295" s="52"/>
      <c r="AM295" s="52"/>
    </row>
    <row r="296" spans="6:39" x14ac:dyDescent="0.2">
      <c r="F296" s="48"/>
      <c r="Q296" s="50"/>
      <c r="Z296" s="17" t="str">
        <f t="shared" si="14"/>
        <v/>
      </c>
      <c r="AA296" s="17" t="str">
        <f t="shared" si="15"/>
        <v/>
      </c>
      <c r="AI296" s="48"/>
      <c r="AL296" s="52"/>
      <c r="AM296" s="52"/>
    </row>
    <row r="297" spans="6:39" x14ac:dyDescent="0.2">
      <c r="F297" s="48"/>
      <c r="Q297" s="50"/>
      <c r="Z297" s="17" t="str">
        <f t="shared" si="14"/>
        <v/>
      </c>
      <c r="AA297" s="17" t="str">
        <f t="shared" si="15"/>
        <v/>
      </c>
      <c r="AI297" s="48"/>
      <c r="AL297" s="52"/>
      <c r="AM297" s="52"/>
    </row>
    <row r="298" spans="6:39" x14ac:dyDescent="0.2">
      <c r="F298" s="48"/>
      <c r="Q298" s="50"/>
      <c r="Z298" s="17" t="str">
        <f t="shared" si="14"/>
        <v/>
      </c>
      <c r="AA298" s="17" t="str">
        <f t="shared" si="15"/>
        <v/>
      </c>
      <c r="AI298" s="48"/>
      <c r="AL298" s="52"/>
      <c r="AM298" s="52"/>
    </row>
    <row r="299" spans="6:39" x14ac:dyDescent="0.2">
      <c r="F299" s="48"/>
      <c r="Q299" s="50"/>
      <c r="Z299" s="17" t="str">
        <f t="shared" si="14"/>
        <v/>
      </c>
      <c r="AA299" s="17" t="str">
        <f t="shared" si="15"/>
        <v/>
      </c>
      <c r="AI299" s="48"/>
      <c r="AL299" s="52"/>
      <c r="AM299" s="52"/>
    </row>
    <row r="300" spans="6:39" x14ac:dyDescent="0.2">
      <c r="F300" s="48"/>
      <c r="Q300" s="50"/>
      <c r="Z300" s="17" t="str">
        <f t="shared" si="14"/>
        <v/>
      </c>
      <c r="AA300" s="17" t="str">
        <f t="shared" si="15"/>
        <v/>
      </c>
      <c r="AI300" s="48"/>
      <c r="AL300" s="52"/>
      <c r="AM300" s="52"/>
    </row>
    <row r="301" spans="6:39" x14ac:dyDescent="0.2">
      <c r="F301" s="48"/>
      <c r="Q301" s="50"/>
      <c r="Z301" s="17" t="str">
        <f t="shared" si="14"/>
        <v/>
      </c>
      <c r="AA301" s="17" t="str">
        <f t="shared" si="15"/>
        <v/>
      </c>
      <c r="AI301" s="48"/>
      <c r="AL301" s="52"/>
      <c r="AM301" s="52"/>
    </row>
    <row r="302" spans="6:39" x14ac:dyDescent="0.2">
      <c r="F302" s="48"/>
      <c r="Q302" s="50"/>
      <c r="Z302" s="17" t="str">
        <f t="shared" si="14"/>
        <v/>
      </c>
      <c r="AA302" s="17" t="str">
        <f t="shared" si="15"/>
        <v/>
      </c>
      <c r="AI302" s="48"/>
      <c r="AL302" s="52"/>
      <c r="AM302" s="52"/>
    </row>
    <row r="303" spans="6:39" x14ac:dyDescent="0.2">
      <c r="F303" s="48"/>
      <c r="Q303" s="50"/>
      <c r="Z303" s="17" t="str">
        <f t="shared" si="14"/>
        <v/>
      </c>
      <c r="AA303" s="17" t="str">
        <f t="shared" si="15"/>
        <v/>
      </c>
      <c r="AI303" s="48"/>
      <c r="AL303" s="52"/>
      <c r="AM303" s="52"/>
    </row>
    <row r="304" spans="6:39" x14ac:dyDescent="0.2">
      <c r="F304" s="48"/>
      <c r="Q304" s="50"/>
      <c r="Z304" s="17" t="str">
        <f t="shared" si="14"/>
        <v/>
      </c>
      <c r="AA304" s="17" t="str">
        <f t="shared" si="15"/>
        <v/>
      </c>
      <c r="AI304" s="48"/>
      <c r="AL304" s="52"/>
      <c r="AM304" s="52"/>
    </row>
    <row r="305" spans="6:39" x14ac:dyDescent="0.2">
      <c r="F305" s="48"/>
      <c r="Q305" s="50"/>
      <c r="Z305" s="17" t="str">
        <f t="shared" si="14"/>
        <v/>
      </c>
      <c r="AA305" s="17" t="str">
        <f t="shared" si="15"/>
        <v/>
      </c>
      <c r="AI305" s="48"/>
      <c r="AL305" s="52"/>
      <c r="AM305" s="52"/>
    </row>
    <row r="306" spans="6:39" x14ac:dyDescent="0.2">
      <c r="F306" s="48"/>
      <c r="Q306" s="50"/>
      <c r="Z306" s="17" t="str">
        <f t="shared" si="14"/>
        <v/>
      </c>
      <c r="AA306" s="17" t="str">
        <f t="shared" si="15"/>
        <v/>
      </c>
      <c r="AI306" s="48"/>
      <c r="AL306" s="52"/>
      <c r="AM306" s="52"/>
    </row>
    <row r="307" spans="6:39" x14ac:dyDescent="0.2">
      <c r="F307" s="48"/>
      <c r="Q307" s="50"/>
      <c r="Z307" s="17" t="str">
        <f t="shared" si="14"/>
        <v/>
      </c>
      <c r="AA307" s="17" t="str">
        <f t="shared" si="15"/>
        <v/>
      </c>
      <c r="AI307" s="48"/>
      <c r="AL307" s="52"/>
      <c r="AM307" s="52"/>
    </row>
    <row r="308" spans="6:39" x14ac:dyDescent="0.2">
      <c r="F308" s="48"/>
      <c r="Q308" s="50"/>
      <c r="Z308" s="17" t="str">
        <f t="shared" si="14"/>
        <v/>
      </c>
      <c r="AA308" s="17" t="str">
        <f t="shared" si="15"/>
        <v/>
      </c>
      <c r="AI308" s="48"/>
      <c r="AL308" s="52"/>
      <c r="AM308" s="52"/>
    </row>
    <row r="309" spans="6:39" x14ac:dyDescent="0.2">
      <c r="F309" s="48"/>
      <c r="Q309" s="50"/>
      <c r="Z309" s="17" t="str">
        <f t="shared" si="14"/>
        <v/>
      </c>
      <c r="AA309" s="17" t="str">
        <f t="shared" si="15"/>
        <v/>
      </c>
      <c r="AI309" s="48"/>
      <c r="AL309" s="52"/>
      <c r="AM309" s="52"/>
    </row>
    <row r="310" spans="6:39" x14ac:dyDescent="0.2">
      <c r="F310" s="48"/>
      <c r="Q310" s="50"/>
      <c r="Z310" s="17" t="str">
        <f t="shared" si="14"/>
        <v/>
      </c>
      <c r="AA310" s="17" t="str">
        <f t="shared" si="15"/>
        <v/>
      </c>
      <c r="AI310" s="48"/>
      <c r="AL310" s="52"/>
      <c r="AM310" s="52"/>
    </row>
    <row r="311" spans="6:39" x14ac:dyDescent="0.2">
      <c r="F311" s="48"/>
      <c r="Q311" s="50"/>
      <c r="Z311" s="17" t="str">
        <f t="shared" si="14"/>
        <v/>
      </c>
      <c r="AA311" s="17" t="str">
        <f t="shared" si="15"/>
        <v/>
      </c>
      <c r="AI311" s="48"/>
      <c r="AL311" s="52"/>
      <c r="AM311" s="52"/>
    </row>
    <row r="312" spans="6:39" x14ac:dyDescent="0.2">
      <c r="F312" s="48"/>
      <c r="Q312" s="50"/>
      <c r="Z312" s="17" t="str">
        <f t="shared" si="14"/>
        <v/>
      </c>
      <c r="AA312" s="17" t="str">
        <f t="shared" si="15"/>
        <v/>
      </c>
      <c r="AI312" s="48"/>
      <c r="AL312" s="52"/>
      <c r="AM312" s="52"/>
    </row>
    <row r="313" spans="6:39" x14ac:dyDescent="0.2">
      <c r="F313" s="48"/>
      <c r="Q313" s="50"/>
      <c r="Z313" s="17" t="str">
        <f t="shared" si="14"/>
        <v/>
      </c>
      <c r="AA313" s="17" t="str">
        <f t="shared" si="15"/>
        <v/>
      </c>
      <c r="AI313" s="48"/>
      <c r="AL313" s="52"/>
      <c r="AM313" s="52"/>
    </row>
    <row r="314" spans="6:39" x14ac:dyDescent="0.2">
      <c r="F314" s="48"/>
      <c r="Q314" s="50"/>
      <c r="Z314" s="17" t="str">
        <f t="shared" si="14"/>
        <v/>
      </c>
      <c r="AA314" s="17" t="str">
        <f t="shared" si="15"/>
        <v/>
      </c>
      <c r="AI314" s="48"/>
      <c r="AL314" s="52"/>
      <c r="AM314" s="52"/>
    </row>
    <row r="315" spans="6:39" x14ac:dyDescent="0.2">
      <c r="F315" s="48"/>
      <c r="Q315" s="50"/>
      <c r="Z315" s="17" t="str">
        <f t="shared" si="14"/>
        <v/>
      </c>
      <c r="AA315" s="17" t="str">
        <f t="shared" si="15"/>
        <v/>
      </c>
      <c r="AI315" s="48"/>
      <c r="AL315" s="52"/>
      <c r="AM315" s="52"/>
    </row>
    <row r="316" spans="6:39" x14ac:dyDescent="0.2">
      <c r="F316" s="48"/>
      <c r="Q316" s="50"/>
      <c r="Z316" s="17" t="str">
        <f t="shared" si="14"/>
        <v/>
      </c>
      <c r="AA316" s="17" t="str">
        <f t="shared" si="15"/>
        <v/>
      </c>
      <c r="AI316" s="48"/>
      <c r="AL316" s="52"/>
      <c r="AM316" s="52"/>
    </row>
    <row r="317" spans="6:39" x14ac:dyDescent="0.2">
      <c r="F317" s="48"/>
      <c r="Q317" s="50"/>
      <c r="Z317" s="17" t="str">
        <f t="shared" si="14"/>
        <v/>
      </c>
      <c r="AA317" s="17" t="str">
        <f t="shared" si="15"/>
        <v/>
      </c>
      <c r="AI317" s="48"/>
      <c r="AL317" s="52"/>
      <c r="AM317" s="52"/>
    </row>
    <row r="318" spans="6:39" x14ac:dyDescent="0.2">
      <c r="F318" s="48"/>
      <c r="Q318" s="50"/>
      <c r="Z318" s="17" t="str">
        <f t="shared" si="14"/>
        <v/>
      </c>
      <c r="AA318" s="17" t="str">
        <f t="shared" si="15"/>
        <v/>
      </c>
      <c r="AI318" s="48"/>
      <c r="AL318" s="52"/>
      <c r="AM318" s="52"/>
    </row>
    <row r="319" spans="6:39" x14ac:dyDescent="0.2">
      <c r="F319" s="48"/>
      <c r="Q319" s="50"/>
      <c r="Z319" s="17" t="str">
        <f t="shared" si="14"/>
        <v/>
      </c>
      <c r="AA319" s="17" t="str">
        <f t="shared" si="15"/>
        <v/>
      </c>
      <c r="AI319" s="48"/>
      <c r="AL319" s="52"/>
      <c r="AM319" s="52"/>
    </row>
    <row r="320" spans="6:39" x14ac:dyDescent="0.2">
      <c r="F320" s="48"/>
      <c r="Q320" s="50"/>
      <c r="Z320" s="17" t="str">
        <f t="shared" si="14"/>
        <v/>
      </c>
      <c r="AA320" s="17" t="str">
        <f t="shared" si="15"/>
        <v/>
      </c>
      <c r="AI320" s="48"/>
      <c r="AL320" s="52"/>
      <c r="AM320" s="52"/>
    </row>
    <row r="321" spans="6:39" x14ac:dyDescent="0.2">
      <c r="F321" s="48"/>
      <c r="Q321" s="50"/>
      <c r="Z321" s="17" t="str">
        <f t="shared" si="14"/>
        <v/>
      </c>
      <c r="AA321" s="17" t="str">
        <f t="shared" si="15"/>
        <v/>
      </c>
      <c r="AI321" s="48"/>
      <c r="AL321" s="52"/>
      <c r="AM321" s="52"/>
    </row>
    <row r="322" spans="6:39" x14ac:dyDescent="0.2">
      <c r="F322" s="48"/>
      <c r="Q322" s="50"/>
      <c r="Z322" s="17" t="str">
        <f t="shared" si="14"/>
        <v/>
      </c>
      <c r="AA322" s="17" t="str">
        <f t="shared" si="15"/>
        <v/>
      </c>
      <c r="AI322" s="48"/>
      <c r="AL322" s="52"/>
      <c r="AM322" s="52"/>
    </row>
    <row r="323" spans="6:39" x14ac:dyDescent="0.2">
      <c r="F323" s="48"/>
      <c r="Q323" s="50"/>
      <c r="Z323" s="17" t="str">
        <f t="shared" si="14"/>
        <v/>
      </c>
      <c r="AA323" s="17" t="str">
        <f t="shared" si="15"/>
        <v/>
      </c>
      <c r="AI323" s="48"/>
      <c r="AL323" s="52"/>
      <c r="AM323" s="52"/>
    </row>
    <row r="324" spans="6:39" x14ac:dyDescent="0.2">
      <c r="F324" s="48"/>
      <c r="Q324" s="50"/>
      <c r="Z324" s="17" t="str">
        <f t="shared" ref="Z324:Z387" si="16">IF(Y324="","",Y324)</f>
        <v/>
      </c>
      <c r="AA324" s="17" t="str">
        <f t="shared" ref="AA324:AA387" si="17">IF(Y324="","",Y324)</f>
        <v/>
      </c>
      <c r="AI324" s="48"/>
      <c r="AL324" s="52"/>
      <c r="AM324" s="52"/>
    </row>
    <row r="325" spans="6:39" x14ac:dyDescent="0.2">
      <c r="F325" s="48"/>
      <c r="Q325" s="50"/>
      <c r="Z325" s="17" t="str">
        <f t="shared" si="16"/>
        <v/>
      </c>
      <c r="AA325" s="17" t="str">
        <f t="shared" si="17"/>
        <v/>
      </c>
      <c r="AI325" s="48"/>
      <c r="AL325" s="52"/>
      <c r="AM325" s="52"/>
    </row>
    <row r="326" spans="6:39" x14ac:dyDescent="0.2">
      <c r="F326" s="48"/>
      <c r="Q326" s="50"/>
      <c r="Z326" s="17" t="str">
        <f t="shared" si="16"/>
        <v/>
      </c>
      <c r="AA326" s="17" t="str">
        <f t="shared" si="17"/>
        <v/>
      </c>
      <c r="AI326" s="48"/>
      <c r="AL326" s="52"/>
      <c r="AM326" s="52"/>
    </row>
    <row r="327" spans="6:39" x14ac:dyDescent="0.2">
      <c r="F327" s="48"/>
      <c r="Q327" s="50"/>
      <c r="Z327" s="17" t="str">
        <f t="shared" si="16"/>
        <v/>
      </c>
      <c r="AA327" s="17" t="str">
        <f t="shared" si="17"/>
        <v/>
      </c>
      <c r="AI327" s="48"/>
      <c r="AL327" s="52"/>
      <c r="AM327" s="52"/>
    </row>
    <row r="328" spans="6:39" x14ac:dyDescent="0.2">
      <c r="F328" s="48"/>
      <c r="Q328" s="50"/>
      <c r="Z328" s="17" t="str">
        <f t="shared" si="16"/>
        <v/>
      </c>
      <c r="AA328" s="17" t="str">
        <f t="shared" si="17"/>
        <v/>
      </c>
      <c r="AI328" s="48"/>
      <c r="AL328" s="52"/>
      <c r="AM328" s="52"/>
    </row>
    <row r="329" spans="6:39" x14ac:dyDescent="0.2">
      <c r="F329" s="48"/>
      <c r="Q329" s="50"/>
      <c r="Z329" s="17" t="str">
        <f t="shared" si="16"/>
        <v/>
      </c>
      <c r="AA329" s="17" t="str">
        <f t="shared" si="17"/>
        <v/>
      </c>
      <c r="AI329" s="48"/>
      <c r="AL329" s="52"/>
      <c r="AM329" s="52"/>
    </row>
    <row r="330" spans="6:39" x14ac:dyDescent="0.2">
      <c r="F330" s="48"/>
      <c r="Q330" s="50"/>
      <c r="Z330" s="17" t="str">
        <f t="shared" si="16"/>
        <v/>
      </c>
      <c r="AA330" s="17" t="str">
        <f t="shared" si="17"/>
        <v/>
      </c>
      <c r="AI330" s="48"/>
      <c r="AL330" s="52"/>
      <c r="AM330" s="52"/>
    </row>
    <row r="331" spans="6:39" x14ac:dyDescent="0.2">
      <c r="F331" s="48"/>
      <c r="Q331" s="50"/>
      <c r="Z331" s="17" t="str">
        <f t="shared" si="16"/>
        <v/>
      </c>
      <c r="AA331" s="17" t="str">
        <f t="shared" si="17"/>
        <v/>
      </c>
      <c r="AI331" s="48"/>
      <c r="AL331" s="52"/>
      <c r="AM331" s="52"/>
    </row>
    <row r="332" spans="6:39" x14ac:dyDescent="0.2">
      <c r="F332" s="48"/>
      <c r="Q332" s="50"/>
      <c r="Z332" s="17" t="str">
        <f t="shared" si="16"/>
        <v/>
      </c>
      <c r="AA332" s="17" t="str">
        <f t="shared" si="17"/>
        <v/>
      </c>
      <c r="AI332" s="48"/>
      <c r="AL332" s="52"/>
      <c r="AM332" s="52"/>
    </row>
    <row r="333" spans="6:39" x14ac:dyDescent="0.2">
      <c r="F333" s="48"/>
      <c r="Q333" s="50"/>
      <c r="Z333" s="17" t="str">
        <f t="shared" si="16"/>
        <v/>
      </c>
      <c r="AA333" s="17" t="str">
        <f t="shared" si="17"/>
        <v/>
      </c>
      <c r="AI333" s="48"/>
      <c r="AL333" s="52"/>
      <c r="AM333" s="52"/>
    </row>
    <row r="334" spans="6:39" x14ac:dyDescent="0.2">
      <c r="F334" s="48"/>
      <c r="Q334" s="50"/>
      <c r="Z334" s="17" t="str">
        <f t="shared" si="16"/>
        <v/>
      </c>
      <c r="AA334" s="17" t="str">
        <f t="shared" si="17"/>
        <v/>
      </c>
      <c r="AI334" s="48"/>
      <c r="AL334" s="52"/>
      <c r="AM334" s="52"/>
    </row>
    <row r="335" spans="6:39" x14ac:dyDescent="0.2">
      <c r="F335" s="48"/>
      <c r="Q335" s="50"/>
      <c r="Z335" s="17" t="str">
        <f t="shared" si="16"/>
        <v/>
      </c>
      <c r="AA335" s="17" t="str">
        <f t="shared" si="17"/>
        <v/>
      </c>
      <c r="AI335" s="48"/>
      <c r="AL335" s="52"/>
      <c r="AM335" s="52"/>
    </row>
    <row r="336" spans="6:39" x14ac:dyDescent="0.2">
      <c r="F336" s="48"/>
      <c r="Q336" s="50"/>
      <c r="Z336" s="17" t="str">
        <f t="shared" si="16"/>
        <v/>
      </c>
      <c r="AA336" s="17" t="str">
        <f t="shared" si="17"/>
        <v/>
      </c>
      <c r="AI336" s="48"/>
      <c r="AL336" s="52"/>
      <c r="AM336" s="52"/>
    </row>
    <row r="337" spans="6:39" x14ac:dyDescent="0.2">
      <c r="F337" s="48"/>
      <c r="Q337" s="50"/>
      <c r="Z337" s="17" t="str">
        <f t="shared" si="16"/>
        <v/>
      </c>
      <c r="AA337" s="17" t="str">
        <f t="shared" si="17"/>
        <v/>
      </c>
      <c r="AI337" s="48"/>
      <c r="AL337" s="52"/>
      <c r="AM337" s="52"/>
    </row>
    <row r="338" spans="6:39" x14ac:dyDescent="0.2">
      <c r="F338" s="48"/>
      <c r="Q338" s="50"/>
      <c r="Z338" s="17" t="str">
        <f t="shared" si="16"/>
        <v/>
      </c>
      <c r="AA338" s="17" t="str">
        <f t="shared" si="17"/>
        <v/>
      </c>
      <c r="AI338" s="48"/>
      <c r="AL338" s="52"/>
      <c r="AM338" s="52"/>
    </row>
    <row r="339" spans="6:39" x14ac:dyDescent="0.2">
      <c r="F339" s="48"/>
      <c r="Q339" s="50"/>
      <c r="Z339" s="17" t="str">
        <f t="shared" si="16"/>
        <v/>
      </c>
      <c r="AA339" s="17" t="str">
        <f t="shared" si="17"/>
        <v/>
      </c>
      <c r="AI339" s="48"/>
      <c r="AL339" s="52"/>
      <c r="AM339" s="52"/>
    </row>
    <row r="340" spans="6:39" x14ac:dyDescent="0.2">
      <c r="F340" s="48"/>
      <c r="Q340" s="50"/>
      <c r="Z340" s="17" t="str">
        <f t="shared" si="16"/>
        <v/>
      </c>
      <c r="AA340" s="17" t="str">
        <f t="shared" si="17"/>
        <v/>
      </c>
      <c r="AI340" s="48"/>
      <c r="AL340" s="52"/>
      <c r="AM340" s="52"/>
    </row>
    <row r="341" spans="6:39" x14ac:dyDescent="0.2">
      <c r="F341" s="48"/>
      <c r="Q341" s="50"/>
      <c r="Z341" s="17" t="str">
        <f t="shared" si="16"/>
        <v/>
      </c>
      <c r="AA341" s="17" t="str">
        <f t="shared" si="17"/>
        <v/>
      </c>
      <c r="AI341" s="48"/>
      <c r="AL341" s="52"/>
      <c r="AM341" s="52"/>
    </row>
    <row r="342" spans="6:39" x14ac:dyDescent="0.2">
      <c r="F342" s="48"/>
      <c r="Q342" s="50"/>
      <c r="Z342" s="17" t="str">
        <f t="shared" si="16"/>
        <v/>
      </c>
      <c r="AA342" s="17" t="str">
        <f t="shared" si="17"/>
        <v/>
      </c>
      <c r="AI342" s="48"/>
      <c r="AL342" s="52"/>
      <c r="AM342" s="52"/>
    </row>
    <row r="343" spans="6:39" x14ac:dyDescent="0.2">
      <c r="F343" s="48"/>
      <c r="Q343" s="50"/>
      <c r="Z343" s="17" t="str">
        <f t="shared" si="16"/>
        <v/>
      </c>
      <c r="AA343" s="17" t="str">
        <f t="shared" si="17"/>
        <v/>
      </c>
      <c r="AI343" s="48"/>
      <c r="AL343" s="52"/>
      <c r="AM343" s="52"/>
    </row>
    <row r="344" spans="6:39" x14ac:dyDescent="0.2">
      <c r="F344" s="48"/>
      <c r="Q344" s="50"/>
      <c r="Z344" s="17" t="str">
        <f t="shared" si="16"/>
        <v/>
      </c>
      <c r="AA344" s="17" t="str">
        <f t="shared" si="17"/>
        <v/>
      </c>
      <c r="AI344" s="48"/>
      <c r="AL344" s="52"/>
      <c r="AM344" s="52"/>
    </row>
    <row r="345" spans="6:39" x14ac:dyDescent="0.2">
      <c r="F345" s="48"/>
      <c r="Q345" s="50"/>
      <c r="Z345" s="17" t="str">
        <f t="shared" si="16"/>
        <v/>
      </c>
      <c r="AA345" s="17" t="str">
        <f t="shared" si="17"/>
        <v/>
      </c>
      <c r="AI345" s="48"/>
      <c r="AL345" s="52"/>
      <c r="AM345" s="52"/>
    </row>
    <row r="346" spans="6:39" x14ac:dyDescent="0.2">
      <c r="F346" s="48"/>
      <c r="Q346" s="50"/>
      <c r="Z346" s="17" t="str">
        <f t="shared" si="16"/>
        <v/>
      </c>
      <c r="AA346" s="17" t="str">
        <f t="shared" si="17"/>
        <v/>
      </c>
      <c r="AI346" s="48"/>
      <c r="AL346" s="52"/>
      <c r="AM346" s="52"/>
    </row>
    <row r="347" spans="6:39" x14ac:dyDescent="0.2">
      <c r="F347" s="48"/>
      <c r="Q347" s="50"/>
      <c r="Z347" s="17" t="str">
        <f t="shared" si="16"/>
        <v/>
      </c>
      <c r="AA347" s="17" t="str">
        <f t="shared" si="17"/>
        <v/>
      </c>
      <c r="AI347" s="48"/>
      <c r="AL347" s="52"/>
      <c r="AM347" s="52"/>
    </row>
    <row r="348" spans="6:39" x14ac:dyDescent="0.2">
      <c r="F348" s="48"/>
      <c r="Q348" s="50"/>
      <c r="Z348" s="17" t="str">
        <f t="shared" si="16"/>
        <v/>
      </c>
      <c r="AA348" s="17" t="str">
        <f t="shared" si="17"/>
        <v/>
      </c>
      <c r="AI348" s="48"/>
      <c r="AL348" s="52"/>
      <c r="AM348" s="52"/>
    </row>
    <row r="349" spans="6:39" x14ac:dyDescent="0.2">
      <c r="F349" s="48"/>
      <c r="Q349" s="50"/>
      <c r="Z349" s="17" t="str">
        <f t="shared" si="16"/>
        <v/>
      </c>
      <c r="AA349" s="17" t="str">
        <f t="shared" si="17"/>
        <v/>
      </c>
      <c r="AI349" s="48"/>
      <c r="AL349" s="52"/>
      <c r="AM349" s="52"/>
    </row>
    <row r="350" spans="6:39" x14ac:dyDescent="0.2">
      <c r="F350" s="48"/>
      <c r="Q350" s="50"/>
      <c r="Z350" s="17" t="str">
        <f t="shared" si="16"/>
        <v/>
      </c>
      <c r="AA350" s="17" t="str">
        <f t="shared" si="17"/>
        <v/>
      </c>
      <c r="AI350" s="48"/>
      <c r="AL350" s="52"/>
      <c r="AM350" s="52"/>
    </row>
    <row r="351" spans="6:39" x14ac:dyDescent="0.2">
      <c r="F351" s="48"/>
      <c r="Q351" s="50"/>
      <c r="Z351" s="17" t="str">
        <f t="shared" si="16"/>
        <v/>
      </c>
      <c r="AA351" s="17" t="str">
        <f t="shared" si="17"/>
        <v/>
      </c>
      <c r="AI351" s="48"/>
      <c r="AL351" s="52"/>
      <c r="AM351" s="52"/>
    </row>
    <row r="352" spans="6:39" x14ac:dyDescent="0.2">
      <c r="F352" s="48"/>
      <c r="Q352" s="50"/>
      <c r="Z352" s="17" t="str">
        <f t="shared" si="16"/>
        <v/>
      </c>
      <c r="AA352" s="17" t="str">
        <f t="shared" si="17"/>
        <v/>
      </c>
      <c r="AI352" s="48"/>
      <c r="AL352" s="52"/>
      <c r="AM352" s="52"/>
    </row>
    <row r="353" spans="6:39" x14ac:dyDescent="0.2">
      <c r="F353" s="48"/>
      <c r="Q353" s="50"/>
      <c r="Z353" s="17" t="str">
        <f t="shared" si="16"/>
        <v/>
      </c>
      <c r="AA353" s="17" t="str">
        <f t="shared" si="17"/>
        <v/>
      </c>
      <c r="AI353" s="48"/>
      <c r="AL353" s="52"/>
      <c r="AM353" s="52"/>
    </row>
    <row r="354" spans="6:39" x14ac:dyDescent="0.2">
      <c r="F354" s="48"/>
      <c r="Q354" s="50"/>
      <c r="Z354" s="17" t="str">
        <f t="shared" si="16"/>
        <v/>
      </c>
      <c r="AA354" s="17" t="str">
        <f t="shared" si="17"/>
        <v/>
      </c>
      <c r="AI354" s="48"/>
      <c r="AL354" s="52"/>
      <c r="AM354" s="52"/>
    </row>
    <row r="355" spans="6:39" x14ac:dyDescent="0.2">
      <c r="F355" s="48"/>
      <c r="Q355" s="50"/>
      <c r="Z355" s="17" t="str">
        <f t="shared" si="16"/>
        <v/>
      </c>
      <c r="AA355" s="17" t="str">
        <f t="shared" si="17"/>
        <v/>
      </c>
      <c r="AI355" s="48"/>
      <c r="AL355" s="52"/>
      <c r="AM355" s="52"/>
    </row>
    <row r="356" spans="6:39" x14ac:dyDescent="0.2">
      <c r="F356" s="48"/>
      <c r="Q356" s="50"/>
      <c r="Z356" s="17" t="str">
        <f t="shared" si="16"/>
        <v/>
      </c>
      <c r="AA356" s="17" t="str">
        <f t="shared" si="17"/>
        <v/>
      </c>
      <c r="AI356" s="48"/>
      <c r="AL356" s="52"/>
      <c r="AM356" s="52"/>
    </row>
    <row r="357" spans="6:39" x14ac:dyDescent="0.2">
      <c r="F357" s="48"/>
      <c r="Q357" s="50"/>
      <c r="Z357" s="17" t="str">
        <f t="shared" si="16"/>
        <v/>
      </c>
      <c r="AA357" s="17" t="str">
        <f t="shared" si="17"/>
        <v/>
      </c>
      <c r="AI357" s="48"/>
      <c r="AL357" s="52"/>
      <c r="AM357" s="52"/>
    </row>
    <row r="358" spans="6:39" x14ac:dyDescent="0.2">
      <c r="F358" s="48"/>
      <c r="Q358" s="50"/>
      <c r="Z358" s="17" t="str">
        <f t="shared" si="16"/>
        <v/>
      </c>
      <c r="AA358" s="17" t="str">
        <f t="shared" si="17"/>
        <v/>
      </c>
      <c r="AI358" s="48"/>
      <c r="AL358" s="52"/>
      <c r="AM358" s="52"/>
    </row>
    <row r="359" spans="6:39" x14ac:dyDescent="0.2">
      <c r="F359" s="48"/>
      <c r="Q359" s="50"/>
      <c r="Z359" s="17" t="str">
        <f t="shared" si="16"/>
        <v/>
      </c>
      <c r="AA359" s="17" t="str">
        <f t="shared" si="17"/>
        <v/>
      </c>
      <c r="AI359" s="48"/>
      <c r="AL359" s="52"/>
      <c r="AM359" s="52"/>
    </row>
    <row r="360" spans="6:39" x14ac:dyDescent="0.2">
      <c r="F360" s="48"/>
      <c r="Q360" s="50"/>
      <c r="Z360" s="17" t="str">
        <f t="shared" si="16"/>
        <v/>
      </c>
      <c r="AA360" s="17" t="str">
        <f t="shared" si="17"/>
        <v/>
      </c>
      <c r="AI360" s="48"/>
      <c r="AL360" s="52"/>
      <c r="AM360" s="52"/>
    </row>
    <row r="361" spans="6:39" x14ac:dyDescent="0.2">
      <c r="F361" s="48"/>
      <c r="Q361" s="50"/>
      <c r="Z361" s="17" t="str">
        <f t="shared" si="16"/>
        <v/>
      </c>
      <c r="AA361" s="17" t="str">
        <f t="shared" si="17"/>
        <v/>
      </c>
      <c r="AI361" s="48"/>
      <c r="AL361" s="52"/>
      <c r="AM361" s="52"/>
    </row>
    <row r="362" spans="6:39" x14ac:dyDescent="0.2">
      <c r="F362" s="48"/>
      <c r="Q362" s="50"/>
      <c r="Z362" s="17" t="str">
        <f t="shared" si="16"/>
        <v/>
      </c>
      <c r="AA362" s="17" t="str">
        <f t="shared" si="17"/>
        <v/>
      </c>
      <c r="AI362" s="48"/>
      <c r="AL362" s="52"/>
      <c r="AM362" s="52"/>
    </row>
    <row r="363" spans="6:39" x14ac:dyDescent="0.2">
      <c r="F363" s="48"/>
      <c r="Q363" s="50"/>
      <c r="Z363" s="17" t="str">
        <f t="shared" si="16"/>
        <v/>
      </c>
      <c r="AA363" s="17" t="str">
        <f t="shared" si="17"/>
        <v/>
      </c>
      <c r="AI363" s="48"/>
      <c r="AL363" s="52"/>
      <c r="AM363" s="52"/>
    </row>
    <row r="364" spans="6:39" x14ac:dyDescent="0.2">
      <c r="F364" s="48"/>
      <c r="Q364" s="50"/>
      <c r="Z364" s="17" t="str">
        <f t="shared" si="16"/>
        <v/>
      </c>
      <c r="AA364" s="17" t="str">
        <f t="shared" si="17"/>
        <v/>
      </c>
      <c r="AI364" s="48"/>
      <c r="AL364" s="52"/>
      <c r="AM364" s="52"/>
    </row>
    <row r="365" spans="6:39" x14ac:dyDescent="0.2">
      <c r="F365" s="48"/>
      <c r="Q365" s="50"/>
      <c r="Z365" s="17" t="str">
        <f t="shared" si="16"/>
        <v/>
      </c>
      <c r="AA365" s="17" t="str">
        <f t="shared" si="17"/>
        <v/>
      </c>
      <c r="AI365" s="48"/>
      <c r="AL365" s="52"/>
      <c r="AM365" s="52"/>
    </row>
    <row r="366" spans="6:39" x14ac:dyDescent="0.2">
      <c r="F366" s="48"/>
      <c r="Q366" s="50"/>
      <c r="Z366" s="17" t="str">
        <f t="shared" si="16"/>
        <v/>
      </c>
      <c r="AA366" s="17" t="str">
        <f t="shared" si="17"/>
        <v/>
      </c>
      <c r="AI366" s="48"/>
      <c r="AL366" s="52"/>
      <c r="AM366" s="52"/>
    </row>
    <row r="367" spans="6:39" x14ac:dyDescent="0.2">
      <c r="F367" s="48"/>
      <c r="Q367" s="50"/>
      <c r="Z367" s="17" t="str">
        <f t="shared" si="16"/>
        <v/>
      </c>
      <c r="AA367" s="17" t="str">
        <f t="shared" si="17"/>
        <v/>
      </c>
      <c r="AI367" s="48"/>
      <c r="AL367" s="52"/>
      <c r="AM367" s="52"/>
    </row>
    <row r="368" spans="6:39" x14ac:dyDescent="0.2">
      <c r="F368" s="48"/>
      <c r="Q368" s="50"/>
      <c r="Z368" s="17" t="str">
        <f t="shared" si="16"/>
        <v/>
      </c>
      <c r="AA368" s="17" t="str">
        <f t="shared" si="17"/>
        <v/>
      </c>
      <c r="AI368" s="48"/>
      <c r="AL368" s="52"/>
      <c r="AM368" s="52"/>
    </row>
    <row r="369" spans="6:39" x14ac:dyDescent="0.2">
      <c r="F369" s="48"/>
      <c r="Q369" s="50"/>
      <c r="Z369" s="17" t="str">
        <f t="shared" si="16"/>
        <v/>
      </c>
      <c r="AA369" s="17" t="str">
        <f t="shared" si="17"/>
        <v/>
      </c>
      <c r="AI369" s="48"/>
      <c r="AL369" s="52"/>
      <c r="AM369" s="52"/>
    </row>
    <row r="370" spans="6:39" x14ac:dyDescent="0.2">
      <c r="F370" s="48"/>
      <c r="Q370" s="50"/>
      <c r="Z370" s="17" t="str">
        <f t="shared" si="16"/>
        <v/>
      </c>
      <c r="AA370" s="17" t="str">
        <f t="shared" si="17"/>
        <v/>
      </c>
      <c r="AI370" s="48"/>
      <c r="AL370" s="52"/>
      <c r="AM370" s="52"/>
    </row>
    <row r="371" spans="6:39" x14ac:dyDescent="0.2">
      <c r="F371" s="48"/>
      <c r="Q371" s="50"/>
      <c r="Z371" s="17" t="str">
        <f t="shared" si="16"/>
        <v/>
      </c>
      <c r="AA371" s="17" t="str">
        <f t="shared" si="17"/>
        <v/>
      </c>
      <c r="AI371" s="48"/>
      <c r="AL371" s="52"/>
      <c r="AM371" s="52"/>
    </row>
    <row r="372" spans="6:39" x14ac:dyDescent="0.2">
      <c r="F372" s="48"/>
      <c r="Q372" s="50"/>
      <c r="Z372" s="17" t="str">
        <f t="shared" si="16"/>
        <v/>
      </c>
      <c r="AA372" s="17" t="str">
        <f t="shared" si="17"/>
        <v/>
      </c>
      <c r="AI372" s="48"/>
      <c r="AL372" s="52"/>
      <c r="AM372" s="52"/>
    </row>
    <row r="373" spans="6:39" x14ac:dyDescent="0.2">
      <c r="F373" s="48"/>
      <c r="Q373" s="50"/>
      <c r="Z373" s="17" t="str">
        <f t="shared" si="16"/>
        <v/>
      </c>
      <c r="AA373" s="17" t="str">
        <f t="shared" si="17"/>
        <v/>
      </c>
      <c r="AI373" s="48"/>
      <c r="AL373" s="52"/>
      <c r="AM373" s="52"/>
    </row>
    <row r="374" spans="6:39" x14ac:dyDescent="0.2">
      <c r="F374" s="48"/>
      <c r="Q374" s="50"/>
      <c r="Z374" s="17" t="str">
        <f t="shared" si="16"/>
        <v/>
      </c>
      <c r="AA374" s="17" t="str">
        <f t="shared" si="17"/>
        <v/>
      </c>
      <c r="AI374" s="48"/>
      <c r="AL374" s="52"/>
      <c r="AM374" s="52"/>
    </row>
    <row r="375" spans="6:39" x14ac:dyDescent="0.2">
      <c r="F375" s="48"/>
      <c r="Q375" s="50"/>
      <c r="Z375" s="17" t="str">
        <f t="shared" si="16"/>
        <v/>
      </c>
      <c r="AA375" s="17" t="str">
        <f t="shared" si="17"/>
        <v/>
      </c>
      <c r="AI375" s="48"/>
      <c r="AL375" s="52"/>
      <c r="AM375" s="52"/>
    </row>
    <row r="376" spans="6:39" x14ac:dyDescent="0.2">
      <c r="F376" s="48"/>
      <c r="Q376" s="50"/>
      <c r="Z376" s="17" t="str">
        <f t="shared" si="16"/>
        <v/>
      </c>
      <c r="AA376" s="17" t="str">
        <f t="shared" si="17"/>
        <v/>
      </c>
      <c r="AI376" s="48"/>
      <c r="AL376" s="52"/>
      <c r="AM376" s="52"/>
    </row>
    <row r="377" spans="6:39" x14ac:dyDescent="0.2">
      <c r="F377" s="48"/>
      <c r="Q377" s="50"/>
      <c r="Z377" s="17" t="str">
        <f t="shared" si="16"/>
        <v/>
      </c>
      <c r="AA377" s="17" t="str">
        <f t="shared" si="17"/>
        <v/>
      </c>
      <c r="AI377" s="48"/>
      <c r="AL377" s="52"/>
      <c r="AM377" s="52"/>
    </row>
    <row r="378" spans="6:39" x14ac:dyDescent="0.2">
      <c r="F378" s="48"/>
      <c r="Q378" s="50"/>
      <c r="Z378" s="17" t="str">
        <f t="shared" si="16"/>
        <v/>
      </c>
      <c r="AA378" s="17" t="str">
        <f t="shared" si="17"/>
        <v/>
      </c>
      <c r="AI378" s="48"/>
      <c r="AL378" s="52"/>
      <c r="AM378" s="52"/>
    </row>
    <row r="379" spans="6:39" x14ac:dyDescent="0.2">
      <c r="F379" s="48"/>
      <c r="Q379" s="50"/>
      <c r="Z379" s="17" t="str">
        <f t="shared" si="16"/>
        <v/>
      </c>
      <c r="AA379" s="17" t="str">
        <f t="shared" si="17"/>
        <v/>
      </c>
      <c r="AI379" s="48"/>
      <c r="AL379" s="52"/>
      <c r="AM379" s="52"/>
    </row>
    <row r="380" spans="6:39" x14ac:dyDescent="0.2">
      <c r="F380" s="48"/>
      <c r="Q380" s="50"/>
      <c r="Z380" s="17" t="str">
        <f t="shared" si="16"/>
        <v/>
      </c>
      <c r="AA380" s="17" t="str">
        <f t="shared" si="17"/>
        <v/>
      </c>
      <c r="AI380" s="48"/>
      <c r="AL380" s="52"/>
      <c r="AM380" s="52"/>
    </row>
    <row r="381" spans="6:39" x14ac:dyDescent="0.2">
      <c r="F381" s="48"/>
      <c r="Q381" s="50"/>
      <c r="Z381" s="17" t="str">
        <f t="shared" si="16"/>
        <v/>
      </c>
      <c r="AA381" s="17" t="str">
        <f t="shared" si="17"/>
        <v/>
      </c>
      <c r="AI381" s="48"/>
      <c r="AL381" s="52"/>
      <c r="AM381" s="52"/>
    </row>
    <row r="382" spans="6:39" x14ac:dyDescent="0.2">
      <c r="F382" s="48"/>
      <c r="Q382" s="50"/>
      <c r="Z382" s="17" t="str">
        <f t="shared" si="16"/>
        <v/>
      </c>
      <c r="AA382" s="17" t="str">
        <f t="shared" si="17"/>
        <v/>
      </c>
      <c r="AI382" s="48"/>
      <c r="AL382" s="52"/>
      <c r="AM382" s="52"/>
    </row>
    <row r="383" spans="6:39" x14ac:dyDescent="0.2">
      <c r="F383" s="48"/>
      <c r="Q383" s="50"/>
      <c r="Z383" s="17" t="str">
        <f t="shared" si="16"/>
        <v/>
      </c>
      <c r="AA383" s="17" t="str">
        <f t="shared" si="17"/>
        <v/>
      </c>
      <c r="AI383" s="48"/>
      <c r="AL383" s="52"/>
      <c r="AM383" s="52"/>
    </row>
    <row r="384" spans="6:39" x14ac:dyDescent="0.2">
      <c r="F384" s="48"/>
      <c r="Q384" s="50"/>
      <c r="Z384" s="17" t="str">
        <f t="shared" si="16"/>
        <v/>
      </c>
      <c r="AA384" s="17" t="str">
        <f t="shared" si="17"/>
        <v/>
      </c>
      <c r="AI384" s="48"/>
      <c r="AL384" s="52"/>
      <c r="AM384" s="52"/>
    </row>
    <row r="385" spans="6:39" x14ac:dyDescent="0.2">
      <c r="F385" s="48"/>
      <c r="Q385" s="50"/>
      <c r="Z385" s="17" t="str">
        <f t="shared" si="16"/>
        <v/>
      </c>
      <c r="AA385" s="17" t="str">
        <f t="shared" si="17"/>
        <v/>
      </c>
      <c r="AI385" s="48"/>
      <c r="AL385" s="52"/>
      <c r="AM385" s="52"/>
    </row>
    <row r="386" spans="6:39" x14ac:dyDescent="0.2">
      <c r="F386" s="48"/>
      <c r="Q386" s="50"/>
      <c r="Z386" s="17" t="str">
        <f t="shared" si="16"/>
        <v/>
      </c>
      <c r="AA386" s="17" t="str">
        <f t="shared" si="17"/>
        <v/>
      </c>
      <c r="AI386" s="48"/>
      <c r="AL386" s="52"/>
      <c r="AM386" s="52"/>
    </row>
    <row r="387" spans="6:39" x14ac:dyDescent="0.2">
      <c r="F387" s="48"/>
      <c r="Q387" s="50"/>
      <c r="Z387" s="17" t="str">
        <f t="shared" si="16"/>
        <v/>
      </c>
      <c r="AA387" s="17" t="str">
        <f t="shared" si="17"/>
        <v/>
      </c>
      <c r="AI387" s="48"/>
      <c r="AL387" s="52"/>
      <c r="AM387" s="52"/>
    </row>
    <row r="388" spans="6:39" x14ac:dyDescent="0.2">
      <c r="F388" s="48"/>
      <c r="Q388" s="50"/>
      <c r="Z388" s="17" t="str">
        <f t="shared" ref="Z388:Z451" si="18">IF(Y388="","",Y388)</f>
        <v/>
      </c>
      <c r="AA388" s="17" t="str">
        <f t="shared" ref="AA388:AA451" si="19">IF(Y388="","",Y388)</f>
        <v/>
      </c>
      <c r="AI388" s="48"/>
      <c r="AL388" s="52"/>
      <c r="AM388" s="52"/>
    </row>
    <row r="389" spans="6:39" x14ac:dyDescent="0.2">
      <c r="F389" s="48"/>
      <c r="Q389" s="50"/>
      <c r="Z389" s="17" t="str">
        <f t="shared" si="18"/>
        <v/>
      </c>
      <c r="AA389" s="17" t="str">
        <f t="shared" si="19"/>
        <v/>
      </c>
      <c r="AI389" s="48"/>
      <c r="AL389" s="52"/>
      <c r="AM389" s="52"/>
    </row>
    <row r="390" spans="6:39" x14ac:dyDescent="0.2">
      <c r="F390" s="48"/>
      <c r="Q390" s="50"/>
      <c r="Z390" s="17" t="str">
        <f t="shared" si="18"/>
        <v/>
      </c>
      <c r="AA390" s="17" t="str">
        <f t="shared" si="19"/>
        <v/>
      </c>
      <c r="AI390" s="48"/>
      <c r="AL390" s="52"/>
      <c r="AM390" s="52"/>
    </row>
    <row r="391" spans="6:39" x14ac:dyDescent="0.2">
      <c r="F391" s="48"/>
      <c r="Q391" s="50"/>
      <c r="Z391" s="17" t="str">
        <f t="shared" si="18"/>
        <v/>
      </c>
      <c r="AA391" s="17" t="str">
        <f t="shared" si="19"/>
        <v/>
      </c>
      <c r="AI391" s="48"/>
      <c r="AL391" s="52"/>
      <c r="AM391" s="52"/>
    </row>
    <row r="392" spans="6:39" x14ac:dyDescent="0.2">
      <c r="F392" s="48"/>
      <c r="Q392" s="50"/>
      <c r="Z392" s="17" t="str">
        <f t="shared" si="18"/>
        <v/>
      </c>
      <c r="AA392" s="17" t="str">
        <f t="shared" si="19"/>
        <v/>
      </c>
      <c r="AI392" s="48"/>
      <c r="AL392" s="52"/>
      <c r="AM392" s="52"/>
    </row>
    <row r="393" spans="6:39" x14ac:dyDescent="0.2">
      <c r="F393" s="48"/>
      <c r="Q393" s="50"/>
      <c r="Z393" s="17" t="str">
        <f t="shared" si="18"/>
        <v/>
      </c>
      <c r="AA393" s="17" t="str">
        <f t="shared" si="19"/>
        <v/>
      </c>
      <c r="AI393" s="48"/>
      <c r="AL393" s="52"/>
      <c r="AM393" s="52"/>
    </row>
    <row r="394" spans="6:39" x14ac:dyDescent="0.2">
      <c r="F394" s="48"/>
      <c r="Q394" s="50"/>
      <c r="Z394" s="17" t="str">
        <f t="shared" si="18"/>
        <v/>
      </c>
      <c r="AA394" s="17" t="str">
        <f t="shared" si="19"/>
        <v/>
      </c>
      <c r="AI394" s="48"/>
      <c r="AL394" s="52"/>
      <c r="AM394" s="52"/>
    </row>
    <row r="395" spans="6:39" x14ac:dyDescent="0.2">
      <c r="F395" s="48"/>
      <c r="Q395" s="50"/>
      <c r="Z395" s="17" t="str">
        <f t="shared" si="18"/>
        <v/>
      </c>
      <c r="AA395" s="17" t="str">
        <f t="shared" si="19"/>
        <v/>
      </c>
      <c r="AI395" s="48"/>
      <c r="AL395" s="52"/>
      <c r="AM395" s="52"/>
    </row>
    <row r="396" spans="6:39" x14ac:dyDescent="0.2">
      <c r="F396" s="48"/>
      <c r="Q396" s="50"/>
      <c r="Z396" s="17" t="str">
        <f t="shared" si="18"/>
        <v/>
      </c>
      <c r="AA396" s="17" t="str">
        <f t="shared" si="19"/>
        <v/>
      </c>
      <c r="AI396" s="48"/>
      <c r="AL396" s="52"/>
      <c r="AM396" s="52"/>
    </row>
    <row r="397" spans="6:39" x14ac:dyDescent="0.2">
      <c r="F397" s="48"/>
      <c r="Q397" s="50"/>
      <c r="Z397" s="17" t="str">
        <f t="shared" si="18"/>
        <v/>
      </c>
      <c r="AA397" s="17" t="str">
        <f t="shared" si="19"/>
        <v/>
      </c>
      <c r="AI397" s="48"/>
      <c r="AL397" s="52"/>
      <c r="AM397" s="52"/>
    </row>
    <row r="398" spans="6:39" x14ac:dyDescent="0.2">
      <c r="F398" s="48"/>
      <c r="Q398" s="50"/>
      <c r="Z398" s="17" t="str">
        <f t="shared" si="18"/>
        <v/>
      </c>
      <c r="AA398" s="17" t="str">
        <f t="shared" si="19"/>
        <v/>
      </c>
      <c r="AI398" s="48"/>
      <c r="AL398" s="52"/>
      <c r="AM398" s="52"/>
    </row>
    <row r="399" spans="6:39" x14ac:dyDescent="0.2">
      <c r="F399" s="48"/>
      <c r="Q399" s="50"/>
      <c r="Z399" s="17" t="str">
        <f t="shared" si="18"/>
        <v/>
      </c>
      <c r="AA399" s="17" t="str">
        <f t="shared" si="19"/>
        <v/>
      </c>
      <c r="AI399" s="48"/>
      <c r="AL399" s="52"/>
      <c r="AM399" s="52"/>
    </row>
    <row r="400" spans="6:39" x14ac:dyDescent="0.2">
      <c r="F400" s="48"/>
      <c r="Q400" s="50"/>
      <c r="Z400" s="17" t="str">
        <f t="shared" si="18"/>
        <v/>
      </c>
      <c r="AA400" s="17" t="str">
        <f t="shared" si="19"/>
        <v/>
      </c>
      <c r="AI400" s="48"/>
      <c r="AL400" s="52"/>
      <c r="AM400" s="52"/>
    </row>
    <row r="401" spans="6:39" x14ac:dyDescent="0.2">
      <c r="F401" s="48"/>
      <c r="Q401" s="50"/>
      <c r="Z401" s="17" t="str">
        <f t="shared" si="18"/>
        <v/>
      </c>
      <c r="AA401" s="17" t="str">
        <f t="shared" si="19"/>
        <v/>
      </c>
      <c r="AI401" s="48"/>
      <c r="AL401" s="52"/>
      <c r="AM401" s="52"/>
    </row>
    <row r="402" spans="6:39" x14ac:dyDescent="0.2">
      <c r="F402" s="48"/>
      <c r="Q402" s="50"/>
      <c r="Z402" s="17" t="str">
        <f t="shared" si="18"/>
        <v/>
      </c>
      <c r="AA402" s="17" t="str">
        <f t="shared" si="19"/>
        <v/>
      </c>
      <c r="AI402" s="48"/>
      <c r="AL402" s="52"/>
      <c r="AM402" s="52"/>
    </row>
    <row r="403" spans="6:39" x14ac:dyDescent="0.2">
      <c r="F403" s="48"/>
      <c r="Q403" s="50"/>
      <c r="Z403" s="17" t="str">
        <f t="shared" si="18"/>
        <v/>
      </c>
      <c r="AA403" s="17" t="str">
        <f t="shared" si="19"/>
        <v/>
      </c>
      <c r="AI403" s="48"/>
      <c r="AL403" s="52"/>
      <c r="AM403" s="52"/>
    </row>
    <row r="404" spans="6:39" x14ac:dyDescent="0.2">
      <c r="F404" s="48"/>
      <c r="Q404" s="50"/>
      <c r="Z404" s="17" t="str">
        <f t="shared" si="18"/>
        <v/>
      </c>
      <c r="AA404" s="17" t="str">
        <f t="shared" si="19"/>
        <v/>
      </c>
      <c r="AI404" s="48"/>
      <c r="AL404" s="52"/>
      <c r="AM404" s="52"/>
    </row>
    <row r="405" spans="6:39" x14ac:dyDescent="0.2">
      <c r="F405" s="48"/>
      <c r="Q405" s="50"/>
      <c r="Z405" s="17" t="str">
        <f t="shared" si="18"/>
        <v/>
      </c>
      <c r="AA405" s="17" t="str">
        <f t="shared" si="19"/>
        <v/>
      </c>
      <c r="AI405" s="48"/>
      <c r="AL405" s="52"/>
      <c r="AM405" s="52"/>
    </row>
    <row r="406" spans="6:39" x14ac:dyDescent="0.2">
      <c r="F406" s="48"/>
      <c r="Q406" s="50"/>
      <c r="Z406" s="17" t="str">
        <f t="shared" si="18"/>
        <v/>
      </c>
      <c r="AA406" s="17" t="str">
        <f t="shared" si="19"/>
        <v/>
      </c>
      <c r="AI406" s="48"/>
      <c r="AL406" s="52"/>
      <c r="AM406" s="52"/>
    </row>
    <row r="407" spans="6:39" x14ac:dyDescent="0.2">
      <c r="F407" s="48"/>
      <c r="Q407" s="50"/>
      <c r="Z407" s="17" t="str">
        <f t="shared" si="18"/>
        <v/>
      </c>
      <c r="AA407" s="17" t="str">
        <f t="shared" si="19"/>
        <v/>
      </c>
      <c r="AI407" s="48"/>
      <c r="AL407" s="52"/>
      <c r="AM407" s="52"/>
    </row>
    <row r="408" spans="6:39" x14ac:dyDescent="0.2">
      <c r="F408" s="48"/>
      <c r="Q408" s="50"/>
      <c r="Z408" s="17" t="str">
        <f t="shared" si="18"/>
        <v/>
      </c>
      <c r="AA408" s="17" t="str">
        <f t="shared" si="19"/>
        <v/>
      </c>
      <c r="AI408" s="48"/>
      <c r="AL408" s="52"/>
      <c r="AM408" s="52"/>
    </row>
    <row r="409" spans="6:39" x14ac:dyDescent="0.2">
      <c r="F409" s="48"/>
      <c r="Q409" s="50"/>
      <c r="Z409" s="17" t="str">
        <f t="shared" si="18"/>
        <v/>
      </c>
      <c r="AA409" s="17" t="str">
        <f t="shared" si="19"/>
        <v/>
      </c>
      <c r="AI409" s="48"/>
      <c r="AL409" s="52"/>
      <c r="AM409" s="52"/>
    </row>
    <row r="410" spans="6:39" x14ac:dyDescent="0.2">
      <c r="F410" s="48"/>
      <c r="Q410" s="50"/>
      <c r="Z410" s="17" t="str">
        <f t="shared" si="18"/>
        <v/>
      </c>
      <c r="AA410" s="17" t="str">
        <f t="shared" si="19"/>
        <v/>
      </c>
      <c r="AI410" s="48"/>
      <c r="AL410" s="52"/>
      <c r="AM410" s="52"/>
    </row>
    <row r="411" spans="6:39" x14ac:dyDescent="0.2">
      <c r="F411" s="48"/>
      <c r="Q411" s="50"/>
      <c r="Z411" s="17" t="str">
        <f t="shared" si="18"/>
        <v/>
      </c>
      <c r="AA411" s="17" t="str">
        <f t="shared" si="19"/>
        <v/>
      </c>
      <c r="AI411" s="48"/>
      <c r="AL411" s="52"/>
      <c r="AM411" s="52"/>
    </row>
    <row r="412" spans="6:39" x14ac:dyDescent="0.2">
      <c r="F412" s="48"/>
      <c r="Q412" s="50"/>
      <c r="Z412" s="17" t="str">
        <f t="shared" si="18"/>
        <v/>
      </c>
      <c r="AA412" s="17" t="str">
        <f t="shared" si="19"/>
        <v/>
      </c>
      <c r="AI412" s="48"/>
      <c r="AL412" s="52"/>
      <c r="AM412" s="52"/>
    </row>
    <row r="413" spans="6:39" x14ac:dyDescent="0.2">
      <c r="F413" s="48"/>
      <c r="Q413" s="50"/>
      <c r="Z413" s="17" t="str">
        <f t="shared" si="18"/>
        <v/>
      </c>
      <c r="AA413" s="17" t="str">
        <f t="shared" si="19"/>
        <v/>
      </c>
      <c r="AI413" s="48"/>
      <c r="AL413" s="52"/>
      <c r="AM413" s="52"/>
    </row>
    <row r="414" spans="6:39" x14ac:dyDescent="0.2">
      <c r="F414" s="48"/>
      <c r="Q414" s="50"/>
      <c r="Z414" s="17" t="str">
        <f t="shared" si="18"/>
        <v/>
      </c>
      <c r="AA414" s="17" t="str">
        <f t="shared" si="19"/>
        <v/>
      </c>
      <c r="AI414" s="48"/>
      <c r="AL414" s="52"/>
      <c r="AM414" s="52"/>
    </row>
    <row r="415" spans="6:39" x14ac:dyDescent="0.2">
      <c r="F415" s="48"/>
      <c r="Q415" s="50"/>
      <c r="Z415" s="17" t="str">
        <f t="shared" si="18"/>
        <v/>
      </c>
      <c r="AA415" s="17" t="str">
        <f t="shared" si="19"/>
        <v/>
      </c>
      <c r="AI415" s="48"/>
      <c r="AL415" s="52"/>
      <c r="AM415" s="52"/>
    </row>
    <row r="416" spans="6:39" x14ac:dyDescent="0.2">
      <c r="F416" s="48"/>
      <c r="Q416" s="50"/>
      <c r="Z416" s="17" t="str">
        <f t="shared" si="18"/>
        <v/>
      </c>
      <c r="AA416" s="17" t="str">
        <f t="shared" si="19"/>
        <v/>
      </c>
      <c r="AI416" s="48"/>
      <c r="AL416" s="52"/>
      <c r="AM416" s="52"/>
    </row>
    <row r="417" spans="6:39" x14ac:dyDescent="0.2">
      <c r="F417" s="48"/>
      <c r="Q417" s="50"/>
      <c r="Z417" s="17" t="str">
        <f t="shared" si="18"/>
        <v/>
      </c>
      <c r="AA417" s="17" t="str">
        <f t="shared" si="19"/>
        <v/>
      </c>
      <c r="AI417" s="48"/>
      <c r="AL417" s="52"/>
      <c r="AM417" s="52"/>
    </row>
    <row r="418" spans="6:39" x14ac:dyDescent="0.2">
      <c r="F418" s="48"/>
      <c r="Q418" s="50"/>
      <c r="Z418" s="17" t="str">
        <f t="shared" si="18"/>
        <v/>
      </c>
      <c r="AA418" s="17" t="str">
        <f t="shared" si="19"/>
        <v/>
      </c>
      <c r="AI418" s="48"/>
      <c r="AL418" s="52"/>
      <c r="AM418" s="52"/>
    </row>
    <row r="419" spans="6:39" x14ac:dyDescent="0.2">
      <c r="F419" s="48"/>
      <c r="Q419" s="50"/>
      <c r="Z419" s="17" t="str">
        <f t="shared" si="18"/>
        <v/>
      </c>
      <c r="AA419" s="17" t="str">
        <f t="shared" si="19"/>
        <v/>
      </c>
      <c r="AI419" s="48"/>
      <c r="AL419" s="52"/>
      <c r="AM419" s="52"/>
    </row>
    <row r="420" spans="6:39" x14ac:dyDescent="0.2">
      <c r="F420" s="48"/>
      <c r="Q420" s="50"/>
      <c r="Z420" s="17" t="str">
        <f t="shared" si="18"/>
        <v/>
      </c>
      <c r="AA420" s="17" t="str">
        <f t="shared" si="19"/>
        <v/>
      </c>
      <c r="AI420" s="48"/>
      <c r="AL420" s="52"/>
      <c r="AM420" s="52"/>
    </row>
    <row r="421" spans="6:39" x14ac:dyDescent="0.2">
      <c r="F421" s="48"/>
      <c r="Q421" s="50"/>
      <c r="Z421" s="17" t="str">
        <f t="shared" si="18"/>
        <v/>
      </c>
      <c r="AA421" s="17" t="str">
        <f t="shared" si="19"/>
        <v/>
      </c>
      <c r="AI421" s="48"/>
      <c r="AL421" s="52"/>
      <c r="AM421" s="52"/>
    </row>
    <row r="422" spans="6:39" x14ac:dyDescent="0.2">
      <c r="F422" s="48"/>
      <c r="Q422" s="50"/>
      <c r="Z422" s="17" t="str">
        <f t="shared" si="18"/>
        <v/>
      </c>
      <c r="AA422" s="17" t="str">
        <f t="shared" si="19"/>
        <v/>
      </c>
      <c r="AI422" s="48"/>
      <c r="AL422" s="52"/>
      <c r="AM422" s="52"/>
    </row>
    <row r="423" spans="6:39" x14ac:dyDescent="0.2">
      <c r="F423" s="48"/>
      <c r="Q423" s="50"/>
      <c r="Z423" s="17" t="str">
        <f t="shared" si="18"/>
        <v/>
      </c>
      <c r="AA423" s="17" t="str">
        <f t="shared" si="19"/>
        <v/>
      </c>
      <c r="AI423" s="48"/>
      <c r="AL423" s="52"/>
      <c r="AM423" s="52"/>
    </row>
    <row r="424" spans="6:39" x14ac:dyDescent="0.2">
      <c r="F424" s="48"/>
      <c r="Q424" s="50"/>
      <c r="Z424" s="17" t="str">
        <f t="shared" si="18"/>
        <v/>
      </c>
      <c r="AA424" s="17" t="str">
        <f t="shared" si="19"/>
        <v/>
      </c>
      <c r="AI424" s="48"/>
      <c r="AL424" s="52"/>
      <c r="AM424" s="52"/>
    </row>
    <row r="425" spans="6:39" x14ac:dyDescent="0.2">
      <c r="F425" s="48"/>
      <c r="Q425" s="50"/>
      <c r="Z425" s="17" t="str">
        <f t="shared" si="18"/>
        <v/>
      </c>
      <c r="AA425" s="17" t="str">
        <f t="shared" si="19"/>
        <v/>
      </c>
      <c r="AI425" s="48"/>
      <c r="AL425" s="52"/>
      <c r="AM425" s="52"/>
    </row>
    <row r="426" spans="6:39" x14ac:dyDescent="0.2">
      <c r="F426" s="48"/>
      <c r="Q426" s="50"/>
      <c r="Z426" s="17" t="str">
        <f t="shared" si="18"/>
        <v/>
      </c>
      <c r="AA426" s="17" t="str">
        <f t="shared" si="19"/>
        <v/>
      </c>
      <c r="AI426" s="48"/>
      <c r="AL426" s="52"/>
      <c r="AM426" s="52"/>
    </row>
    <row r="427" spans="6:39" x14ac:dyDescent="0.2">
      <c r="F427" s="48"/>
      <c r="Q427" s="50"/>
      <c r="Z427" s="17" t="str">
        <f t="shared" si="18"/>
        <v/>
      </c>
      <c r="AA427" s="17" t="str">
        <f t="shared" si="19"/>
        <v/>
      </c>
      <c r="AI427" s="48"/>
      <c r="AL427" s="52"/>
      <c r="AM427" s="52"/>
    </row>
    <row r="428" spans="6:39" x14ac:dyDescent="0.2">
      <c r="F428" s="48"/>
      <c r="Q428" s="50"/>
      <c r="Z428" s="17" t="str">
        <f t="shared" si="18"/>
        <v/>
      </c>
      <c r="AA428" s="17" t="str">
        <f t="shared" si="19"/>
        <v/>
      </c>
      <c r="AI428" s="48"/>
      <c r="AL428" s="52"/>
      <c r="AM428" s="52"/>
    </row>
    <row r="429" spans="6:39" x14ac:dyDescent="0.2">
      <c r="F429" s="48"/>
      <c r="Q429" s="50"/>
      <c r="Z429" s="17" t="str">
        <f t="shared" si="18"/>
        <v/>
      </c>
      <c r="AA429" s="17" t="str">
        <f t="shared" si="19"/>
        <v/>
      </c>
      <c r="AI429" s="48"/>
      <c r="AL429" s="52"/>
      <c r="AM429" s="52"/>
    </row>
    <row r="430" spans="6:39" x14ac:dyDescent="0.2">
      <c r="F430" s="48"/>
      <c r="Q430" s="50"/>
      <c r="Z430" s="17" t="str">
        <f t="shared" si="18"/>
        <v/>
      </c>
      <c r="AA430" s="17" t="str">
        <f t="shared" si="19"/>
        <v/>
      </c>
      <c r="AI430" s="48"/>
      <c r="AL430" s="52"/>
      <c r="AM430" s="52"/>
    </row>
    <row r="431" spans="6:39" x14ac:dyDescent="0.2">
      <c r="F431" s="48"/>
      <c r="Q431" s="50"/>
      <c r="Z431" s="17" t="str">
        <f t="shared" si="18"/>
        <v/>
      </c>
      <c r="AA431" s="17" t="str">
        <f t="shared" si="19"/>
        <v/>
      </c>
      <c r="AI431" s="48"/>
      <c r="AL431" s="52"/>
      <c r="AM431" s="52"/>
    </row>
    <row r="432" spans="6:39" x14ac:dyDescent="0.2">
      <c r="F432" s="48"/>
      <c r="Q432" s="50"/>
      <c r="Z432" s="17" t="str">
        <f t="shared" si="18"/>
        <v/>
      </c>
      <c r="AA432" s="17" t="str">
        <f t="shared" si="19"/>
        <v/>
      </c>
      <c r="AI432" s="48"/>
      <c r="AL432" s="52"/>
      <c r="AM432" s="52"/>
    </row>
    <row r="433" spans="6:39" x14ac:dyDescent="0.2">
      <c r="F433" s="48"/>
      <c r="Q433" s="50"/>
      <c r="Z433" s="17" t="str">
        <f t="shared" si="18"/>
        <v/>
      </c>
      <c r="AA433" s="17" t="str">
        <f t="shared" si="19"/>
        <v/>
      </c>
      <c r="AI433" s="48"/>
      <c r="AL433" s="52"/>
      <c r="AM433" s="52"/>
    </row>
    <row r="434" spans="6:39" x14ac:dyDescent="0.2">
      <c r="F434" s="48"/>
      <c r="Q434" s="50"/>
      <c r="Z434" s="17" t="str">
        <f t="shared" si="18"/>
        <v/>
      </c>
      <c r="AA434" s="17" t="str">
        <f t="shared" si="19"/>
        <v/>
      </c>
      <c r="AI434" s="48"/>
      <c r="AL434" s="52"/>
      <c r="AM434" s="52"/>
    </row>
    <row r="435" spans="6:39" x14ac:dyDescent="0.2">
      <c r="F435" s="48"/>
      <c r="Q435" s="50"/>
      <c r="Z435" s="17" t="str">
        <f t="shared" si="18"/>
        <v/>
      </c>
      <c r="AA435" s="17" t="str">
        <f t="shared" si="19"/>
        <v/>
      </c>
      <c r="AI435" s="48"/>
      <c r="AL435" s="52"/>
      <c r="AM435" s="52"/>
    </row>
    <row r="436" spans="6:39" x14ac:dyDescent="0.2">
      <c r="F436" s="48"/>
      <c r="Q436" s="50"/>
      <c r="Z436" s="17" t="str">
        <f t="shared" si="18"/>
        <v/>
      </c>
      <c r="AA436" s="17" t="str">
        <f t="shared" si="19"/>
        <v/>
      </c>
      <c r="AI436" s="48"/>
      <c r="AL436" s="52"/>
      <c r="AM436" s="52"/>
    </row>
    <row r="437" spans="6:39" x14ac:dyDescent="0.2">
      <c r="F437" s="48"/>
      <c r="Q437" s="50"/>
      <c r="Z437" s="17" t="str">
        <f t="shared" si="18"/>
        <v/>
      </c>
      <c r="AA437" s="17" t="str">
        <f t="shared" si="19"/>
        <v/>
      </c>
      <c r="AI437" s="48"/>
      <c r="AL437" s="52"/>
      <c r="AM437" s="52"/>
    </row>
    <row r="438" spans="6:39" x14ac:dyDescent="0.2">
      <c r="F438" s="48"/>
      <c r="Q438" s="50"/>
      <c r="Z438" s="17" t="str">
        <f t="shared" si="18"/>
        <v/>
      </c>
      <c r="AA438" s="17" t="str">
        <f t="shared" si="19"/>
        <v/>
      </c>
      <c r="AI438" s="48"/>
      <c r="AL438" s="52"/>
      <c r="AM438" s="52"/>
    </row>
    <row r="439" spans="6:39" x14ac:dyDescent="0.2">
      <c r="F439" s="48"/>
      <c r="Q439" s="50"/>
      <c r="Z439" s="17" t="str">
        <f t="shared" si="18"/>
        <v/>
      </c>
      <c r="AA439" s="17" t="str">
        <f t="shared" si="19"/>
        <v/>
      </c>
      <c r="AI439" s="48"/>
      <c r="AL439" s="52"/>
      <c r="AM439" s="52"/>
    </row>
    <row r="440" spans="6:39" x14ac:dyDescent="0.2">
      <c r="F440" s="48"/>
      <c r="Q440" s="50"/>
      <c r="Z440" s="17" t="str">
        <f t="shared" si="18"/>
        <v/>
      </c>
      <c r="AA440" s="17" t="str">
        <f t="shared" si="19"/>
        <v/>
      </c>
      <c r="AI440" s="48"/>
      <c r="AL440" s="52"/>
      <c r="AM440" s="52"/>
    </row>
    <row r="441" spans="6:39" x14ac:dyDescent="0.2">
      <c r="F441" s="48"/>
      <c r="Q441" s="50"/>
      <c r="Z441" s="17" t="str">
        <f t="shared" si="18"/>
        <v/>
      </c>
      <c r="AA441" s="17" t="str">
        <f t="shared" si="19"/>
        <v/>
      </c>
      <c r="AI441" s="48"/>
      <c r="AL441" s="52"/>
      <c r="AM441" s="52"/>
    </row>
    <row r="442" spans="6:39" x14ac:dyDescent="0.2">
      <c r="F442" s="48"/>
      <c r="Q442" s="50"/>
      <c r="Z442" s="17" t="str">
        <f t="shared" si="18"/>
        <v/>
      </c>
      <c r="AA442" s="17" t="str">
        <f t="shared" si="19"/>
        <v/>
      </c>
      <c r="AI442" s="48"/>
      <c r="AL442" s="52"/>
      <c r="AM442" s="52"/>
    </row>
    <row r="443" spans="6:39" x14ac:dyDescent="0.2">
      <c r="F443" s="48"/>
      <c r="Q443" s="50"/>
      <c r="Z443" s="17" t="str">
        <f t="shared" si="18"/>
        <v/>
      </c>
      <c r="AA443" s="17" t="str">
        <f t="shared" si="19"/>
        <v/>
      </c>
      <c r="AI443" s="48"/>
      <c r="AL443" s="52"/>
      <c r="AM443" s="52"/>
    </row>
    <row r="444" spans="6:39" x14ac:dyDescent="0.2">
      <c r="F444" s="48"/>
      <c r="Q444" s="50"/>
      <c r="Z444" s="17" t="str">
        <f t="shared" si="18"/>
        <v/>
      </c>
      <c r="AA444" s="17" t="str">
        <f t="shared" si="19"/>
        <v/>
      </c>
      <c r="AI444" s="48"/>
      <c r="AL444" s="52"/>
      <c r="AM444" s="52"/>
    </row>
    <row r="445" spans="6:39" x14ac:dyDescent="0.2">
      <c r="F445" s="48"/>
      <c r="Q445" s="50"/>
      <c r="Z445" s="17" t="str">
        <f t="shared" si="18"/>
        <v/>
      </c>
      <c r="AA445" s="17" t="str">
        <f t="shared" si="19"/>
        <v/>
      </c>
      <c r="AI445" s="48"/>
      <c r="AL445" s="52"/>
      <c r="AM445" s="52"/>
    </row>
    <row r="446" spans="6:39" x14ac:dyDescent="0.2">
      <c r="F446" s="48"/>
      <c r="Q446" s="50"/>
      <c r="Z446" s="17" t="str">
        <f t="shared" si="18"/>
        <v/>
      </c>
      <c r="AA446" s="17" t="str">
        <f t="shared" si="19"/>
        <v/>
      </c>
      <c r="AI446" s="48"/>
      <c r="AL446" s="52"/>
      <c r="AM446" s="52"/>
    </row>
    <row r="447" spans="6:39" x14ac:dyDescent="0.2">
      <c r="F447" s="48"/>
      <c r="Q447" s="50"/>
      <c r="Z447" s="17" t="str">
        <f t="shared" si="18"/>
        <v/>
      </c>
      <c r="AA447" s="17" t="str">
        <f t="shared" si="19"/>
        <v/>
      </c>
      <c r="AI447" s="48"/>
      <c r="AL447" s="52"/>
      <c r="AM447" s="52"/>
    </row>
    <row r="448" spans="6:39" x14ac:dyDescent="0.2">
      <c r="F448" s="48"/>
      <c r="Q448" s="50"/>
      <c r="Z448" s="17" t="str">
        <f t="shared" si="18"/>
        <v/>
      </c>
      <c r="AA448" s="17" t="str">
        <f t="shared" si="19"/>
        <v/>
      </c>
      <c r="AI448" s="48"/>
      <c r="AL448" s="52"/>
      <c r="AM448" s="52"/>
    </row>
    <row r="449" spans="6:39" x14ac:dyDescent="0.2">
      <c r="F449" s="48"/>
      <c r="Q449" s="50"/>
      <c r="Z449" s="17" t="str">
        <f t="shared" si="18"/>
        <v/>
      </c>
      <c r="AA449" s="17" t="str">
        <f t="shared" si="19"/>
        <v/>
      </c>
      <c r="AI449" s="48"/>
      <c r="AL449" s="52"/>
      <c r="AM449" s="52"/>
    </row>
    <row r="450" spans="6:39" x14ac:dyDescent="0.2">
      <c r="F450" s="48"/>
      <c r="Q450" s="50"/>
      <c r="Z450" s="17" t="str">
        <f t="shared" si="18"/>
        <v/>
      </c>
      <c r="AA450" s="17" t="str">
        <f t="shared" si="19"/>
        <v/>
      </c>
      <c r="AI450" s="48"/>
      <c r="AL450" s="52"/>
      <c r="AM450" s="52"/>
    </row>
    <row r="451" spans="6:39" x14ac:dyDescent="0.2">
      <c r="F451" s="48"/>
      <c r="Q451" s="50"/>
      <c r="Z451" s="17" t="str">
        <f t="shared" si="18"/>
        <v/>
      </c>
      <c r="AA451" s="17" t="str">
        <f t="shared" si="19"/>
        <v/>
      </c>
      <c r="AI451" s="48"/>
      <c r="AL451" s="52"/>
      <c r="AM451" s="52"/>
    </row>
    <row r="452" spans="6:39" x14ac:dyDescent="0.2">
      <c r="F452" s="48"/>
      <c r="Q452" s="50"/>
      <c r="Z452" s="17" t="str">
        <f t="shared" ref="Z452:Z504" si="20">IF(Y452="","",Y452)</f>
        <v/>
      </c>
      <c r="AA452" s="17" t="str">
        <f t="shared" ref="AA452:AA504" si="21">IF(Y452="","",Y452)</f>
        <v/>
      </c>
      <c r="AI452" s="48"/>
      <c r="AL452" s="52"/>
      <c r="AM452" s="52"/>
    </row>
    <row r="453" spans="6:39" x14ac:dyDescent="0.2">
      <c r="F453" s="48"/>
      <c r="Q453" s="50"/>
      <c r="Z453" s="17" t="str">
        <f t="shared" si="20"/>
        <v/>
      </c>
      <c r="AA453" s="17" t="str">
        <f t="shared" si="21"/>
        <v/>
      </c>
      <c r="AI453" s="48"/>
      <c r="AL453" s="52"/>
      <c r="AM453" s="52"/>
    </row>
    <row r="454" spans="6:39" x14ac:dyDescent="0.2">
      <c r="F454" s="48"/>
      <c r="Q454" s="50"/>
      <c r="Z454" s="17" t="str">
        <f t="shared" si="20"/>
        <v/>
      </c>
      <c r="AA454" s="17" t="str">
        <f t="shared" si="21"/>
        <v/>
      </c>
      <c r="AI454" s="48"/>
      <c r="AL454" s="52"/>
      <c r="AM454" s="52"/>
    </row>
    <row r="455" spans="6:39" x14ac:dyDescent="0.2">
      <c r="F455" s="48"/>
      <c r="Q455" s="50"/>
      <c r="Z455" s="17" t="str">
        <f t="shared" si="20"/>
        <v/>
      </c>
      <c r="AA455" s="17" t="str">
        <f t="shared" si="21"/>
        <v/>
      </c>
      <c r="AI455" s="48"/>
      <c r="AL455" s="52"/>
      <c r="AM455" s="52"/>
    </row>
    <row r="456" spans="6:39" x14ac:dyDescent="0.2">
      <c r="F456" s="48"/>
      <c r="Q456" s="50"/>
      <c r="Z456" s="17" t="str">
        <f t="shared" si="20"/>
        <v/>
      </c>
      <c r="AA456" s="17" t="str">
        <f t="shared" si="21"/>
        <v/>
      </c>
      <c r="AI456" s="48"/>
      <c r="AL456" s="52"/>
      <c r="AM456" s="52"/>
    </row>
    <row r="457" spans="6:39" x14ac:dyDescent="0.2">
      <c r="F457" s="48"/>
      <c r="Q457" s="50"/>
      <c r="Z457" s="17" t="str">
        <f t="shared" si="20"/>
        <v/>
      </c>
      <c r="AA457" s="17" t="str">
        <f t="shared" si="21"/>
        <v/>
      </c>
      <c r="AI457" s="48"/>
      <c r="AL457" s="52"/>
      <c r="AM457" s="52"/>
    </row>
    <row r="458" spans="6:39" x14ac:dyDescent="0.2">
      <c r="F458" s="48"/>
      <c r="Q458" s="50"/>
      <c r="Z458" s="17" t="str">
        <f t="shared" si="20"/>
        <v/>
      </c>
      <c r="AA458" s="17" t="str">
        <f t="shared" si="21"/>
        <v/>
      </c>
      <c r="AI458" s="48"/>
      <c r="AL458" s="52"/>
      <c r="AM458" s="52"/>
    </row>
    <row r="459" spans="6:39" x14ac:dyDescent="0.2">
      <c r="F459" s="48"/>
      <c r="Q459" s="50"/>
      <c r="Z459" s="17" t="str">
        <f t="shared" si="20"/>
        <v/>
      </c>
      <c r="AA459" s="17" t="str">
        <f t="shared" si="21"/>
        <v/>
      </c>
      <c r="AI459" s="48"/>
      <c r="AL459" s="52"/>
      <c r="AM459" s="52"/>
    </row>
    <row r="460" spans="6:39" x14ac:dyDescent="0.2">
      <c r="F460" s="48"/>
      <c r="Q460" s="50"/>
      <c r="Z460" s="17" t="str">
        <f t="shared" si="20"/>
        <v/>
      </c>
      <c r="AA460" s="17" t="str">
        <f t="shared" si="21"/>
        <v/>
      </c>
      <c r="AI460" s="48"/>
      <c r="AL460" s="52"/>
      <c r="AM460" s="52"/>
    </row>
    <row r="461" spans="6:39" x14ac:dyDescent="0.2">
      <c r="F461" s="48"/>
      <c r="Q461" s="50"/>
      <c r="Z461" s="17" t="str">
        <f t="shared" si="20"/>
        <v/>
      </c>
      <c r="AA461" s="17" t="str">
        <f t="shared" si="21"/>
        <v/>
      </c>
      <c r="AI461" s="48"/>
      <c r="AL461" s="52"/>
      <c r="AM461" s="52"/>
    </row>
    <row r="462" spans="6:39" x14ac:dyDescent="0.2">
      <c r="F462" s="48"/>
      <c r="Q462" s="50"/>
      <c r="Z462" s="17" t="str">
        <f t="shared" si="20"/>
        <v/>
      </c>
      <c r="AA462" s="17" t="str">
        <f t="shared" si="21"/>
        <v/>
      </c>
      <c r="AI462" s="48"/>
      <c r="AL462" s="52"/>
      <c r="AM462" s="52"/>
    </row>
    <row r="463" spans="6:39" x14ac:dyDescent="0.2">
      <c r="F463" s="48"/>
      <c r="Q463" s="50"/>
      <c r="Z463" s="17" t="str">
        <f t="shared" si="20"/>
        <v/>
      </c>
      <c r="AA463" s="17" t="str">
        <f t="shared" si="21"/>
        <v/>
      </c>
      <c r="AI463" s="48"/>
      <c r="AL463" s="52"/>
      <c r="AM463" s="52"/>
    </row>
    <row r="464" spans="6:39" x14ac:dyDescent="0.2">
      <c r="F464" s="48"/>
      <c r="Q464" s="50"/>
      <c r="Z464" s="17" t="str">
        <f t="shared" si="20"/>
        <v/>
      </c>
      <c r="AA464" s="17" t="str">
        <f t="shared" si="21"/>
        <v/>
      </c>
      <c r="AI464" s="48"/>
      <c r="AL464" s="52"/>
      <c r="AM464" s="52"/>
    </row>
    <row r="465" spans="6:39" x14ac:dyDescent="0.2">
      <c r="F465" s="48"/>
      <c r="Q465" s="50"/>
      <c r="Z465" s="17" t="str">
        <f t="shared" si="20"/>
        <v/>
      </c>
      <c r="AA465" s="17" t="str">
        <f t="shared" si="21"/>
        <v/>
      </c>
      <c r="AI465" s="48"/>
      <c r="AL465" s="52"/>
      <c r="AM465" s="52"/>
    </row>
    <row r="466" spans="6:39" x14ac:dyDescent="0.2">
      <c r="F466" s="48"/>
      <c r="Q466" s="50"/>
      <c r="Z466" s="17" t="str">
        <f t="shared" si="20"/>
        <v/>
      </c>
      <c r="AA466" s="17" t="str">
        <f t="shared" si="21"/>
        <v/>
      </c>
      <c r="AI466" s="48"/>
      <c r="AL466" s="52"/>
      <c r="AM466" s="52"/>
    </row>
    <row r="467" spans="6:39" x14ac:dyDescent="0.2">
      <c r="F467" s="48"/>
      <c r="Q467" s="50"/>
      <c r="Z467" s="17" t="str">
        <f t="shared" si="20"/>
        <v/>
      </c>
      <c r="AA467" s="17" t="str">
        <f t="shared" si="21"/>
        <v/>
      </c>
      <c r="AI467" s="48"/>
      <c r="AL467" s="52"/>
      <c r="AM467" s="52"/>
    </row>
    <row r="468" spans="6:39" x14ac:dyDescent="0.2">
      <c r="F468" s="48"/>
      <c r="Q468" s="50"/>
      <c r="Z468" s="17" t="str">
        <f t="shared" si="20"/>
        <v/>
      </c>
      <c r="AA468" s="17" t="str">
        <f t="shared" si="21"/>
        <v/>
      </c>
      <c r="AI468" s="48"/>
      <c r="AL468" s="52"/>
      <c r="AM468" s="52"/>
    </row>
    <row r="469" spans="6:39" x14ac:dyDescent="0.2">
      <c r="F469" s="48"/>
      <c r="Q469" s="50"/>
      <c r="Z469" s="17" t="str">
        <f t="shared" si="20"/>
        <v/>
      </c>
      <c r="AA469" s="17" t="str">
        <f t="shared" si="21"/>
        <v/>
      </c>
      <c r="AI469" s="48"/>
      <c r="AL469" s="52"/>
      <c r="AM469" s="52"/>
    </row>
    <row r="470" spans="6:39" x14ac:dyDescent="0.2">
      <c r="F470" s="48"/>
      <c r="Q470" s="50"/>
      <c r="Z470" s="17" t="str">
        <f t="shared" si="20"/>
        <v/>
      </c>
      <c r="AA470" s="17" t="str">
        <f t="shared" si="21"/>
        <v/>
      </c>
      <c r="AI470" s="48"/>
      <c r="AL470" s="52"/>
      <c r="AM470" s="52"/>
    </row>
    <row r="471" spans="6:39" x14ac:dyDescent="0.2">
      <c r="F471" s="48"/>
      <c r="Q471" s="50"/>
      <c r="Z471" s="17" t="str">
        <f t="shared" si="20"/>
        <v/>
      </c>
      <c r="AA471" s="17" t="str">
        <f t="shared" si="21"/>
        <v/>
      </c>
      <c r="AI471" s="48"/>
      <c r="AL471" s="52"/>
      <c r="AM471" s="52"/>
    </row>
    <row r="472" spans="6:39" x14ac:dyDescent="0.2">
      <c r="F472" s="48"/>
      <c r="Q472" s="50"/>
      <c r="Z472" s="17" t="str">
        <f t="shared" si="20"/>
        <v/>
      </c>
      <c r="AA472" s="17" t="str">
        <f t="shared" si="21"/>
        <v/>
      </c>
      <c r="AI472" s="48"/>
      <c r="AL472" s="52"/>
      <c r="AM472" s="52"/>
    </row>
    <row r="473" spans="6:39" x14ac:dyDescent="0.2">
      <c r="F473" s="48"/>
      <c r="Q473" s="50"/>
      <c r="Z473" s="17" t="str">
        <f t="shared" si="20"/>
        <v/>
      </c>
      <c r="AA473" s="17" t="str">
        <f t="shared" si="21"/>
        <v/>
      </c>
      <c r="AI473" s="48"/>
      <c r="AL473" s="52"/>
      <c r="AM473" s="52"/>
    </row>
    <row r="474" spans="6:39" x14ac:dyDescent="0.2">
      <c r="F474" s="48"/>
      <c r="Q474" s="50"/>
      <c r="Z474" s="17" t="str">
        <f t="shared" si="20"/>
        <v/>
      </c>
      <c r="AA474" s="17" t="str">
        <f t="shared" si="21"/>
        <v/>
      </c>
      <c r="AI474" s="48"/>
      <c r="AL474" s="52"/>
      <c r="AM474" s="52"/>
    </row>
    <row r="475" spans="6:39" x14ac:dyDescent="0.2">
      <c r="F475" s="48"/>
      <c r="Q475" s="50"/>
      <c r="Z475" s="17" t="str">
        <f t="shared" si="20"/>
        <v/>
      </c>
      <c r="AA475" s="17" t="str">
        <f t="shared" si="21"/>
        <v/>
      </c>
      <c r="AI475" s="48"/>
      <c r="AL475" s="52"/>
      <c r="AM475" s="52"/>
    </row>
    <row r="476" spans="6:39" x14ac:dyDescent="0.2">
      <c r="F476" s="48"/>
      <c r="Q476" s="50"/>
      <c r="Z476" s="17" t="str">
        <f t="shared" si="20"/>
        <v/>
      </c>
      <c r="AA476" s="17" t="str">
        <f t="shared" si="21"/>
        <v/>
      </c>
      <c r="AI476" s="48"/>
      <c r="AL476" s="52"/>
      <c r="AM476" s="52"/>
    </row>
    <row r="477" spans="6:39" x14ac:dyDescent="0.2">
      <c r="F477" s="48"/>
      <c r="Q477" s="50"/>
      <c r="Z477" s="17" t="str">
        <f t="shared" si="20"/>
        <v/>
      </c>
      <c r="AA477" s="17" t="str">
        <f t="shared" si="21"/>
        <v/>
      </c>
      <c r="AI477" s="48"/>
      <c r="AL477" s="52"/>
      <c r="AM477" s="52"/>
    </row>
    <row r="478" spans="6:39" x14ac:dyDescent="0.2">
      <c r="F478" s="48"/>
      <c r="Q478" s="50"/>
      <c r="Z478" s="17" t="str">
        <f t="shared" si="20"/>
        <v/>
      </c>
      <c r="AA478" s="17" t="str">
        <f t="shared" si="21"/>
        <v/>
      </c>
      <c r="AI478" s="48"/>
      <c r="AL478" s="52"/>
      <c r="AM478" s="52"/>
    </row>
    <row r="479" spans="6:39" x14ac:dyDescent="0.2">
      <c r="F479" s="48"/>
      <c r="Q479" s="50"/>
      <c r="Z479" s="17" t="str">
        <f t="shared" si="20"/>
        <v/>
      </c>
      <c r="AA479" s="17" t="str">
        <f t="shared" si="21"/>
        <v/>
      </c>
      <c r="AI479" s="48"/>
      <c r="AL479" s="52"/>
      <c r="AM479" s="52"/>
    </row>
    <row r="480" spans="6:39" x14ac:dyDescent="0.2">
      <c r="F480" s="48"/>
      <c r="Q480" s="50"/>
      <c r="Z480" s="17" t="str">
        <f t="shared" si="20"/>
        <v/>
      </c>
      <c r="AA480" s="17" t="str">
        <f t="shared" si="21"/>
        <v/>
      </c>
      <c r="AI480" s="48"/>
      <c r="AL480" s="52"/>
      <c r="AM480" s="52"/>
    </row>
    <row r="481" spans="6:39" x14ac:dyDescent="0.2">
      <c r="F481" s="48"/>
      <c r="Q481" s="50"/>
      <c r="Z481" s="17" t="str">
        <f t="shared" si="20"/>
        <v/>
      </c>
      <c r="AA481" s="17" t="str">
        <f t="shared" si="21"/>
        <v/>
      </c>
      <c r="AI481" s="48"/>
      <c r="AL481" s="52"/>
      <c r="AM481" s="52"/>
    </row>
    <row r="482" spans="6:39" x14ac:dyDescent="0.2">
      <c r="F482" s="48"/>
      <c r="Q482" s="50"/>
      <c r="Z482" s="17" t="str">
        <f t="shared" si="20"/>
        <v/>
      </c>
      <c r="AA482" s="17" t="str">
        <f t="shared" si="21"/>
        <v/>
      </c>
      <c r="AI482" s="48"/>
      <c r="AL482" s="52"/>
      <c r="AM482" s="52"/>
    </row>
    <row r="483" spans="6:39" x14ac:dyDescent="0.2">
      <c r="F483" s="48"/>
      <c r="Q483" s="50"/>
      <c r="Z483" s="17" t="str">
        <f t="shared" si="20"/>
        <v/>
      </c>
      <c r="AA483" s="17" t="str">
        <f t="shared" si="21"/>
        <v/>
      </c>
      <c r="AI483" s="48"/>
      <c r="AL483" s="52"/>
      <c r="AM483" s="52"/>
    </row>
    <row r="484" spans="6:39" x14ac:dyDescent="0.2">
      <c r="F484" s="48"/>
      <c r="Q484" s="50"/>
      <c r="Z484" s="17" t="str">
        <f t="shared" si="20"/>
        <v/>
      </c>
      <c r="AA484" s="17" t="str">
        <f t="shared" si="21"/>
        <v/>
      </c>
      <c r="AI484" s="48"/>
      <c r="AL484" s="52"/>
      <c r="AM484" s="52"/>
    </row>
    <row r="485" spans="6:39" x14ac:dyDescent="0.2">
      <c r="F485" s="48"/>
      <c r="Q485" s="50"/>
      <c r="Z485" s="17" t="str">
        <f t="shared" si="20"/>
        <v/>
      </c>
      <c r="AA485" s="17" t="str">
        <f t="shared" si="21"/>
        <v/>
      </c>
      <c r="AI485" s="48"/>
      <c r="AL485" s="52"/>
      <c r="AM485" s="52"/>
    </row>
    <row r="486" spans="6:39" x14ac:dyDescent="0.2">
      <c r="F486" s="48"/>
      <c r="Q486" s="50"/>
      <c r="Z486" s="17" t="str">
        <f t="shared" si="20"/>
        <v/>
      </c>
      <c r="AA486" s="17" t="str">
        <f t="shared" si="21"/>
        <v/>
      </c>
      <c r="AI486" s="48"/>
      <c r="AL486" s="52"/>
      <c r="AM486" s="52"/>
    </row>
    <row r="487" spans="6:39" x14ac:dyDescent="0.2">
      <c r="F487" s="48"/>
      <c r="Q487" s="50"/>
      <c r="Z487" s="17" t="str">
        <f t="shared" si="20"/>
        <v/>
      </c>
      <c r="AA487" s="17" t="str">
        <f t="shared" si="21"/>
        <v/>
      </c>
      <c r="AI487" s="48"/>
      <c r="AL487" s="52"/>
      <c r="AM487" s="52"/>
    </row>
    <row r="488" spans="6:39" x14ac:dyDescent="0.2">
      <c r="F488" s="48"/>
      <c r="Q488" s="50"/>
      <c r="Z488" s="17" t="str">
        <f t="shared" si="20"/>
        <v/>
      </c>
      <c r="AA488" s="17" t="str">
        <f t="shared" si="21"/>
        <v/>
      </c>
      <c r="AI488" s="48"/>
      <c r="AL488" s="52"/>
      <c r="AM488" s="52"/>
    </row>
    <row r="489" spans="6:39" x14ac:dyDescent="0.2">
      <c r="F489" s="48"/>
      <c r="Q489" s="50"/>
      <c r="Z489" s="17" t="str">
        <f t="shared" si="20"/>
        <v/>
      </c>
      <c r="AA489" s="17" t="str">
        <f t="shared" si="21"/>
        <v/>
      </c>
      <c r="AI489" s="48"/>
      <c r="AL489" s="52"/>
      <c r="AM489" s="52"/>
    </row>
    <row r="490" spans="6:39" x14ac:dyDescent="0.2">
      <c r="F490" s="48"/>
      <c r="Q490" s="50"/>
      <c r="Z490" s="17" t="str">
        <f t="shared" si="20"/>
        <v/>
      </c>
      <c r="AA490" s="17" t="str">
        <f t="shared" si="21"/>
        <v/>
      </c>
      <c r="AI490" s="48"/>
      <c r="AL490" s="52"/>
      <c r="AM490" s="52"/>
    </row>
    <row r="491" spans="6:39" x14ac:dyDescent="0.2">
      <c r="F491" s="48"/>
      <c r="Q491" s="50"/>
      <c r="Z491" s="17" t="str">
        <f t="shared" si="20"/>
        <v/>
      </c>
      <c r="AA491" s="17" t="str">
        <f t="shared" si="21"/>
        <v/>
      </c>
      <c r="AI491" s="48"/>
      <c r="AL491" s="52"/>
      <c r="AM491" s="52"/>
    </row>
    <row r="492" spans="6:39" x14ac:dyDescent="0.2">
      <c r="F492" s="48"/>
      <c r="Q492" s="50"/>
      <c r="Z492" s="17" t="str">
        <f t="shared" si="20"/>
        <v/>
      </c>
      <c r="AA492" s="17" t="str">
        <f t="shared" si="21"/>
        <v/>
      </c>
      <c r="AI492" s="48"/>
      <c r="AL492" s="52"/>
      <c r="AM492" s="52"/>
    </row>
    <row r="493" spans="6:39" x14ac:dyDescent="0.2">
      <c r="F493" s="48"/>
      <c r="Q493" s="50"/>
      <c r="Z493" s="17" t="str">
        <f t="shared" si="20"/>
        <v/>
      </c>
      <c r="AA493" s="17" t="str">
        <f t="shared" si="21"/>
        <v/>
      </c>
      <c r="AI493" s="48"/>
      <c r="AL493" s="52"/>
      <c r="AM493" s="52"/>
    </row>
    <row r="494" spans="6:39" x14ac:dyDescent="0.2">
      <c r="F494" s="48"/>
      <c r="Q494" s="50"/>
      <c r="Z494" s="17" t="str">
        <f t="shared" si="20"/>
        <v/>
      </c>
      <c r="AA494" s="17" t="str">
        <f t="shared" si="21"/>
        <v/>
      </c>
      <c r="AI494" s="48"/>
      <c r="AL494" s="52"/>
      <c r="AM494" s="52"/>
    </row>
    <row r="495" spans="6:39" x14ac:dyDescent="0.2">
      <c r="F495" s="48"/>
      <c r="Q495" s="50"/>
      <c r="Z495" s="17" t="str">
        <f t="shared" si="20"/>
        <v/>
      </c>
      <c r="AA495" s="17" t="str">
        <f t="shared" si="21"/>
        <v/>
      </c>
      <c r="AI495" s="48"/>
      <c r="AL495" s="52"/>
      <c r="AM495" s="52"/>
    </row>
    <row r="496" spans="6:39" x14ac:dyDescent="0.2">
      <c r="F496" s="48"/>
      <c r="Q496" s="50"/>
      <c r="Z496" s="17" t="str">
        <f t="shared" si="20"/>
        <v/>
      </c>
      <c r="AA496" s="17" t="str">
        <f t="shared" si="21"/>
        <v/>
      </c>
      <c r="AI496" s="48"/>
      <c r="AL496" s="52"/>
      <c r="AM496" s="52"/>
    </row>
    <row r="497" spans="6:39" x14ac:dyDescent="0.2">
      <c r="F497" s="48"/>
      <c r="Q497" s="50"/>
      <c r="Z497" s="17" t="str">
        <f t="shared" si="20"/>
        <v/>
      </c>
      <c r="AA497" s="17" t="str">
        <f t="shared" si="21"/>
        <v/>
      </c>
      <c r="AI497" s="48"/>
      <c r="AL497" s="52"/>
      <c r="AM497" s="52"/>
    </row>
    <row r="498" spans="6:39" x14ac:dyDescent="0.2">
      <c r="F498" s="48"/>
      <c r="Q498" s="50"/>
      <c r="Z498" s="17" t="str">
        <f t="shared" si="20"/>
        <v/>
      </c>
      <c r="AA498" s="17" t="str">
        <f t="shared" si="21"/>
        <v/>
      </c>
      <c r="AI498" s="48"/>
      <c r="AL498" s="52"/>
      <c r="AM498" s="52"/>
    </row>
    <row r="499" spans="6:39" x14ac:dyDescent="0.2">
      <c r="F499" s="48"/>
      <c r="Q499" s="50"/>
      <c r="Z499" s="17" t="str">
        <f t="shared" si="20"/>
        <v/>
      </c>
      <c r="AA499" s="17" t="str">
        <f t="shared" si="21"/>
        <v/>
      </c>
      <c r="AI499" s="48"/>
      <c r="AL499" s="52"/>
      <c r="AM499" s="52"/>
    </row>
    <row r="500" spans="6:39" x14ac:dyDescent="0.2">
      <c r="F500" s="48"/>
      <c r="Q500" s="50"/>
      <c r="Z500" s="17" t="str">
        <f t="shared" si="20"/>
        <v/>
      </c>
      <c r="AA500" s="17" t="str">
        <f t="shared" si="21"/>
        <v/>
      </c>
      <c r="AI500" s="48"/>
      <c r="AL500" s="52"/>
      <c r="AM500" s="52"/>
    </row>
    <row r="501" spans="6:39" x14ac:dyDescent="0.2">
      <c r="F501" s="48"/>
      <c r="Q501" s="50"/>
      <c r="Z501" s="17" t="str">
        <f t="shared" si="20"/>
        <v/>
      </c>
      <c r="AA501" s="17" t="str">
        <f t="shared" si="21"/>
        <v/>
      </c>
      <c r="AI501" s="48"/>
      <c r="AL501" s="52"/>
      <c r="AM501" s="52"/>
    </row>
    <row r="502" spans="6:39" x14ac:dyDescent="0.2">
      <c r="F502" s="48"/>
      <c r="Q502" s="50"/>
      <c r="Z502" s="17" t="str">
        <f t="shared" si="20"/>
        <v/>
      </c>
      <c r="AA502" s="17" t="str">
        <f t="shared" si="21"/>
        <v/>
      </c>
      <c r="AI502" s="48"/>
      <c r="AL502" s="52"/>
      <c r="AM502" s="52"/>
    </row>
    <row r="503" spans="6:39" x14ac:dyDescent="0.2">
      <c r="F503" s="48"/>
      <c r="Q503" s="50"/>
      <c r="Z503" s="17" t="str">
        <f t="shared" si="20"/>
        <v/>
      </c>
      <c r="AA503" s="17" t="str">
        <f t="shared" si="21"/>
        <v/>
      </c>
      <c r="AI503" s="48"/>
      <c r="AL503" s="52"/>
      <c r="AM503" s="52"/>
    </row>
    <row r="504" spans="6:39" x14ac:dyDescent="0.2">
      <c r="F504" s="48"/>
      <c r="Q504" s="50"/>
      <c r="Z504" s="17" t="str">
        <f t="shared" si="20"/>
        <v/>
      </c>
      <c r="AA504" s="17" t="str">
        <f t="shared" si="21"/>
        <v/>
      </c>
      <c r="AI504" s="48"/>
      <c r="AL504" s="52"/>
      <c r="AM504" s="52"/>
    </row>
  </sheetData>
  <sheetProtection sheet="1" formatCells="0" formatColumns="0" formatRows="0" insertRows="0" deleteRows="0" selectLockedCells="1" autoFilter="0"/>
  <autoFilter ref="A1:AQ1" xr:uid="{00000000-0001-0000-0000-000000000000}"/>
  <conditionalFormatting sqref="D1:D2 D4:D1048576">
    <cfRule type="duplicateValues" dxfId="175" priority="25"/>
  </conditionalFormatting>
  <conditionalFormatting sqref="X4:X504">
    <cfRule type="expression" dxfId="174" priority="26">
      <formula>AND($W4="Dienstwagen",$X4="")</formula>
    </cfRule>
  </conditionalFormatting>
  <conditionalFormatting sqref="G4:G604">
    <cfRule type="expression" dxfId="173" priority="12">
      <formula>AND(OR($B4&lt;&gt;"",$C4&lt;&gt;"",$D4&lt;&gt;""),G4="")</formula>
    </cfRule>
  </conditionalFormatting>
  <conditionalFormatting sqref="H4:H604">
    <cfRule type="expression" dxfId="172" priority="11">
      <formula>AND(OR($B4&lt;&gt;"",$C4&lt;&gt;"",$D4&lt;&gt;""),H4="")</formula>
    </cfRule>
  </conditionalFormatting>
  <conditionalFormatting sqref="V4:V604">
    <cfRule type="expression" dxfId="171" priority="10">
      <formula>AND(OR($B4&lt;&gt;"",$C4&lt;&gt;"",$D4&lt;&gt;""),V4="")</formula>
    </cfRule>
  </conditionalFormatting>
  <conditionalFormatting sqref="W4:W604">
    <cfRule type="expression" dxfId="170" priority="9">
      <formula>AND(OR($B4&lt;&gt;"",$C4&lt;&gt;"",$D4&lt;&gt;""),W4="")</formula>
    </cfRule>
  </conditionalFormatting>
  <conditionalFormatting sqref="Y4:AA604">
    <cfRule type="expression" dxfId="169" priority="8">
      <formula>AND(OR($B4&lt;&gt;"",$C4&lt;&gt;"",$D4&lt;&gt;""),Y4="")</formula>
    </cfRule>
  </conditionalFormatting>
  <conditionalFormatting sqref="C4:C604">
    <cfRule type="expression" dxfId="168" priority="6">
      <formula>AND(OR($B4&lt;&gt;"",$C4&lt;&gt;"",$D4&lt;&gt;""),C4="")</formula>
    </cfRule>
  </conditionalFormatting>
  <conditionalFormatting sqref="D4:D604">
    <cfRule type="expression" dxfId="167" priority="7">
      <formula>AND(OR($B4&lt;&gt;"",$C4&lt;&gt;"",$D4&lt;&gt;""),D4="")</formula>
    </cfRule>
  </conditionalFormatting>
  <conditionalFormatting sqref="D3">
    <cfRule type="duplicateValues" dxfId="166" priority="4"/>
  </conditionalFormatting>
  <conditionalFormatting sqref="X3">
    <cfRule type="expression" dxfId="165" priority="3">
      <formula>AND($W3="Dienstwagen",$X3="")</formula>
    </cfRule>
    <cfRule type="expression" dxfId="164" priority="5">
      <formula>AND($W3="Poolwagen",$X3&lt;&gt;"")</formula>
    </cfRule>
  </conditionalFormatting>
  <conditionalFormatting sqref="F4:F604">
    <cfRule type="expression" dxfId="163" priority="2">
      <formula>AND(OR($B4&lt;&gt;"",$C4&lt;&gt;"",$D4&lt;&gt;""),F4="")</formula>
    </cfRule>
  </conditionalFormatting>
  <conditionalFormatting sqref="AI4:AI504">
    <cfRule type="expression" dxfId="162" priority="1">
      <formula>AND(OR($B4&lt;&gt;"",$C4&lt;&gt;"",$D4&lt;&gt;""),AI4="")</formula>
    </cfRule>
  </conditionalFormatting>
  <dataValidations count="11">
    <dataValidation type="list" allowBlank="1" showInputMessage="1" showErrorMessage="1" sqref="C3:C1048576" xr:uid="{477F8D9F-E6E3-498B-A01B-EB2D85E449D0}">
      <formula1>"FIN,Seriennummer"</formula1>
    </dataValidation>
    <dataValidation type="list" allowBlank="1" showInputMessage="1" showErrorMessage="1" sqref="H3:H1048576" xr:uid="{2A45E4FF-890F-48A5-86F0-3FB17D2D2130}">
      <formula1>"PKW,LKW,Transporter,Omnibus,Flurförderzeug,Anhänger,Fahrrad,Pedelec,Motorrad,Motorroller,E-Scooter"</formula1>
    </dataValidation>
    <dataValidation type="list" allowBlank="1" showInputMessage="1" showErrorMessage="1" sqref="G3:G1048576" xr:uid="{F6470E35-98A1-4466-8DF3-DB060B8511C5}">
      <formula1>"in Bestellung,in Betrieb,in Abgabe,außer Betrieb"</formula1>
    </dataValidation>
    <dataValidation type="list" allowBlank="1" showInputMessage="1" showErrorMessage="1" sqref="M3:M1048576" xr:uid="{691F9E38-E7E2-47E0-AFE8-393631942678}">
      <formula1>"Frontantrieb,Heckantrieb,Allradantrieb"</formula1>
    </dataValidation>
    <dataValidation type="list" allowBlank="1" showInputMessage="1" showErrorMessage="1" sqref="N3:N1048576" xr:uid="{E07ACF6F-BA09-4145-A3F4-B770F483377A}">
      <formula1>"Automatik,Manuell"</formula1>
    </dataValidation>
    <dataValidation type="list" allowBlank="1" showInputMessage="1" showErrorMessage="1" sqref="O3:O1048576" xr:uid="{9A768478-C058-4640-A451-F6C50AD12CC4}">
      <formula1>"Benzin,Diesel,Elektro (BEV),Flüssiggas (LPG),Erdgas (CNG),Wasserstoff (FCEV),Plug-In-Hybrid Benzin,Plug-In-Hybrid Diesel"</formula1>
    </dataValidation>
    <dataValidation type="list" allowBlank="1" showInputMessage="1" showErrorMessage="1" sqref="T3:T1048576" xr:uid="{95A88280-8601-43FF-9D8D-81850614B44B}">
      <formula1>"EURO1,EURO2,EURO3,EURO4,EURO5,EURO6,EURO6d,EURO6d-Temp,EURO7"</formula1>
    </dataValidation>
    <dataValidation type="list" allowBlank="1" showInputMessage="1" showErrorMessage="1" sqref="U3:U1048576" xr:uid="{8B672CFD-9F6B-41A1-9725-D316B9993F82}">
      <formula1>"JA,NEIN"</formula1>
    </dataValidation>
    <dataValidation type="list" allowBlank="1" showInputMessage="1" showErrorMessage="1" sqref="V3:V1048576" xr:uid="{285D1DF0-EFF1-4522-AFB8-855468B5BE0D}">
      <formula1>"Kauf,Leasing,Miete"</formula1>
    </dataValidation>
    <dataValidation type="list" allowBlank="1" showInputMessage="1" showErrorMessage="1" sqref="W3:W1048576" xr:uid="{311731CD-D907-4E7F-A374-E5EF0E498CFC}">
      <formula1>"Dienstwagen,Poolwagen"</formula1>
    </dataValidation>
    <dataValidation type="list" allowBlank="1" showInputMessage="1" showErrorMessage="1" sqref="I3:I1048576" xr:uid="{B92DFB33-501C-BF43-9AA4-5D577F19F042}">
      <formula1>INDIRECT("Hersteller_eindeutig")</formula1>
    </dataValidation>
  </dataValidations>
  <pageMargins left="0.7" right="0.7" top="0.78749999999999998" bottom="0.78749999999999998" header="0.51180555555555496" footer="0.51180555555555496"/>
  <pageSetup paperSize="9" firstPageNumber="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1ADE3D1-F53D-6846-AC78-780B073F9EA6}">
          <x14:formula1>
            <xm:f>HerstellerModell!$A$5:$A$25</xm:f>
          </x14:formula1>
          <xm:sqref>F3:F5000</xm:sqref>
        </x14:dataValidation>
        <x14:dataValidation type="list" allowBlank="1" showInputMessage="1" showErrorMessage="1" xr:uid="{43482E57-4276-3643-A5A5-DA4A5988FB60}">
          <x14:formula1>
            <xm:f>HerstellerModell!$C$5:$C$13</xm:f>
          </x14:formula1>
          <xm:sqref>AI3:AI5000</xm:sqref>
        </x14:dataValidation>
        <x14:dataValidation type="list" allowBlank="1" showInputMessage="1" showErrorMessage="1" xr:uid="{9A1D5451-0987-4365-8F3B-AF8C02FFD9C9}">
          <x14:formula1>
            <xm:f>INDIRECT(HLOOKUP(I3,HerstellerModell!$1:$2,2,FALSE))</xm:f>
          </x14:formula1>
          <xm:sqref>J3:J1048576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92598-AA7D-42B2-8F6D-FA1D23C39645}">
  <dimension ref="A1:EB544"/>
  <sheetViews>
    <sheetView workbookViewId="0">
      <selection activeCell="CF21" sqref="CF21"/>
    </sheetView>
  </sheetViews>
  <sheetFormatPr baseColWidth="10" defaultRowHeight="15" x14ac:dyDescent="0.2"/>
  <cols>
    <col min="3" max="3" width="11.83203125" customWidth="1"/>
    <col min="5" max="5" width="22.5" customWidth="1"/>
    <col min="7" max="7" width="20" customWidth="1"/>
    <col min="10" max="10" width="10.83203125" customWidth="1"/>
    <col min="11" max="11" width="12.33203125" customWidth="1"/>
    <col min="12" max="13" width="10.83203125" customWidth="1"/>
    <col min="14" max="14" width="13.6640625" customWidth="1"/>
    <col min="15" max="16" width="10.83203125" customWidth="1"/>
    <col min="17" max="17" width="10.83203125" customWidth="1" collapsed="1"/>
    <col min="18" max="19" width="10.83203125" customWidth="1"/>
    <col min="20" max="20" width="11.83203125" customWidth="1"/>
    <col min="21" max="21" width="10.83203125" customWidth="1"/>
    <col min="22" max="22" width="11.6640625" customWidth="1" collapsed="1"/>
    <col min="23" max="24" width="10.83203125" customWidth="1"/>
    <col min="25" max="25" width="10.83203125" customWidth="1" collapsed="1"/>
    <col min="26" max="32" width="10.83203125" customWidth="1"/>
    <col min="33" max="33" width="13.33203125" customWidth="1"/>
    <col min="34" max="34" width="10.83203125" customWidth="1"/>
    <col min="35" max="35" width="10.83203125" customWidth="1" collapsed="1"/>
    <col min="36" max="39" width="10.83203125" customWidth="1"/>
    <col min="40" max="40" width="10.83203125" customWidth="1" collapsed="1"/>
    <col min="41" max="50" width="10.83203125" customWidth="1"/>
    <col min="51" max="52" width="10.83203125" customWidth="1" collapsed="1"/>
    <col min="53" max="65" width="10.83203125" customWidth="1"/>
    <col min="66" max="66" width="10.83203125" customWidth="1" collapsed="1"/>
    <col min="67" max="67" width="13.1640625" customWidth="1"/>
    <col min="68" max="68" width="12" customWidth="1"/>
    <col min="69" max="73" width="10.83203125" customWidth="1"/>
    <col min="74" max="74" width="11.1640625" customWidth="1"/>
    <col min="75" max="78" width="10.83203125" customWidth="1"/>
    <col min="79" max="79" width="10.83203125" customWidth="1" collapsed="1"/>
    <col min="80" max="80" width="15.5" customWidth="1"/>
    <col min="81" max="81" width="10.83203125" customWidth="1"/>
    <col min="82" max="82" width="13" customWidth="1"/>
    <col min="83" max="83" width="11.6640625" customWidth="1" collapsed="1"/>
    <col min="84" max="96" width="10.83203125" customWidth="1"/>
    <col min="97" max="97" width="10.83203125" customWidth="1" collapsed="1"/>
    <col min="98" max="101" width="10.83203125" customWidth="1"/>
    <col min="102" max="102" width="12.33203125" customWidth="1" collapsed="1"/>
    <col min="103" max="107" width="10.83203125" customWidth="1"/>
    <col min="108" max="108" width="11.33203125" customWidth="1"/>
    <col min="109" max="111" width="10.83203125" customWidth="1"/>
    <col min="112" max="112" width="14.1640625" customWidth="1" collapsed="1"/>
    <col min="113" max="114" width="10.83203125" customWidth="1"/>
  </cols>
  <sheetData>
    <row r="1" spans="1:132" s="33" customFormat="1" x14ac:dyDescent="0.2">
      <c r="D1" s="35" t="s">
        <v>724</v>
      </c>
      <c r="I1" s="34" t="s">
        <v>20</v>
      </c>
      <c r="J1" s="33" t="s">
        <v>517</v>
      </c>
      <c r="K1" s="33" t="s">
        <v>518</v>
      </c>
      <c r="L1" s="33" t="s">
        <v>519</v>
      </c>
      <c r="M1" s="33" t="s">
        <v>520</v>
      </c>
      <c r="N1" s="33" t="s">
        <v>521</v>
      </c>
      <c r="O1" s="33" t="s">
        <v>522</v>
      </c>
      <c r="P1" s="33" t="s">
        <v>62</v>
      </c>
      <c r="Q1" s="33" t="s">
        <v>523</v>
      </c>
      <c r="R1" s="33" t="s">
        <v>70</v>
      </c>
      <c r="S1" s="33" t="s">
        <v>524</v>
      </c>
      <c r="T1" s="33" t="s">
        <v>526</v>
      </c>
      <c r="U1" s="33" t="s">
        <v>525</v>
      </c>
      <c r="V1" s="33" t="s">
        <v>527</v>
      </c>
      <c r="W1" s="33" t="s">
        <v>528</v>
      </c>
      <c r="X1" s="33" t="s">
        <v>529</v>
      </c>
      <c r="Y1" s="33" t="s">
        <v>625</v>
      </c>
      <c r="Z1" s="33" t="s">
        <v>530</v>
      </c>
      <c r="AA1" s="33" t="s">
        <v>531</v>
      </c>
      <c r="AB1" s="33" t="s">
        <v>121</v>
      </c>
      <c r="AC1" s="33" t="s">
        <v>626</v>
      </c>
      <c r="AD1" s="33" t="s">
        <v>136</v>
      </c>
      <c r="AE1" s="33" t="s">
        <v>534</v>
      </c>
      <c r="AF1" s="33" t="s">
        <v>131</v>
      </c>
      <c r="AG1" s="33" t="s">
        <v>532</v>
      </c>
      <c r="AH1" s="33" t="s">
        <v>533</v>
      </c>
      <c r="AI1" s="33" t="s">
        <v>134</v>
      </c>
      <c r="AJ1" s="33" t="s">
        <v>627</v>
      </c>
      <c r="AK1" s="33" t="s">
        <v>535</v>
      </c>
      <c r="AL1" s="33" t="s">
        <v>536</v>
      </c>
      <c r="AM1" s="33" t="s">
        <v>537</v>
      </c>
      <c r="AN1" s="33" t="s">
        <v>538</v>
      </c>
      <c r="AO1" s="33" t="s">
        <v>628</v>
      </c>
      <c r="AP1" s="33" t="s">
        <v>539</v>
      </c>
      <c r="AQ1" s="33" t="s">
        <v>170</v>
      </c>
      <c r="AR1" s="33" t="s">
        <v>540</v>
      </c>
      <c r="AS1" s="33" t="s">
        <v>541</v>
      </c>
      <c r="AT1" s="33" t="s">
        <v>542</v>
      </c>
      <c r="AU1" s="33" t="s">
        <v>543</v>
      </c>
      <c r="AV1" s="33" t="s">
        <v>544</v>
      </c>
      <c r="AW1" s="33" t="s">
        <v>545</v>
      </c>
      <c r="AX1" s="33" t="s">
        <v>546</v>
      </c>
      <c r="AY1" s="33" t="s">
        <v>792</v>
      </c>
      <c r="AZ1" s="33" t="s">
        <v>547</v>
      </c>
      <c r="BA1" s="33" t="s">
        <v>629</v>
      </c>
      <c r="BB1" s="33" t="s">
        <v>548</v>
      </c>
      <c r="BC1" s="33" t="s">
        <v>549</v>
      </c>
      <c r="BD1" s="33" t="s">
        <v>630</v>
      </c>
      <c r="BE1" s="33" t="s">
        <v>550</v>
      </c>
      <c r="BF1" s="33" t="s">
        <v>551</v>
      </c>
      <c r="BG1" s="33" t="s">
        <v>552</v>
      </c>
      <c r="BH1" s="33" t="s">
        <v>553</v>
      </c>
      <c r="BI1" s="33" t="s">
        <v>554</v>
      </c>
      <c r="BJ1" s="33" t="s">
        <v>555</v>
      </c>
      <c r="BK1" s="33" t="s">
        <v>556</v>
      </c>
      <c r="BL1" s="33" t="s">
        <v>557</v>
      </c>
      <c r="BM1" s="33" t="s">
        <v>558</v>
      </c>
      <c r="BN1" s="33" t="s">
        <v>559</v>
      </c>
      <c r="BO1" s="33" t="s">
        <v>560</v>
      </c>
      <c r="BP1" s="33" t="s">
        <v>561</v>
      </c>
      <c r="BQ1" s="33" t="s">
        <v>562</v>
      </c>
      <c r="BR1" s="33" t="s">
        <v>631</v>
      </c>
      <c r="BS1" s="33" t="s">
        <v>563</v>
      </c>
      <c r="BT1" s="33" t="s">
        <v>565</v>
      </c>
      <c r="BU1" s="33" t="s">
        <v>564</v>
      </c>
      <c r="BV1" s="33" t="s">
        <v>632</v>
      </c>
      <c r="BW1" s="33" t="s">
        <v>248</v>
      </c>
      <c r="BX1" s="33" t="s">
        <v>566</v>
      </c>
      <c r="BY1" s="33" t="s">
        <v>567</v>
      </c>
      <c r="BZ1" s="33" t="s">
        <v>568</v>
      </c>
      <c r="CA1" s="33" t="s">
        <v>633</v>
      </c>
      <c r="CB1" s="33" t="s">
        <v>569</v>
      </c>
      <c r="CC1" s="33" t="s">
        <v>294</v>
      </c>
      <c r="CD1" s="33" t="s">
        <v>634</v>
      </c>
      <c r="CE1" s="33" t="s">
        <v>570</v>
      </c>
      <c r="CF1" s="33" t="s">
        <v>571</v>
      </c>
      <c r="CG1" s="33" t="s">
        <v>572</v>
      </c>
      <c r="CH1" s="33" t="s">
        <v>573</v>
      </c>
      <c r="CI1" s="33" t="s">
        <v>574</v>
      </c>
      <c r="CJ1" s="33" t="s">
        <v>575</v>
      </c>
      <c r="CK1" s="33" t="s">
        <v>576</v>
      </c>
      <c r="CL1" s="33" t="s">
        <v>577</v>
      </c>
      <c r="CM1" s="33" t="s">
        <v>578</v>
      </c>
      <c r="CN1" s="33" t="s">
        <v>579</v>
      </c>
      <c r="CO1" s="33" t="s">
        <v>580</v>
      </c>
      <c r="CP1" s="33" t="s">
        <v>582</v>
      </c>
      <c r="CQ1" s="33" t="s">
        <v>583</v>
      </c>
      <c r="CR1" s="33" t="s">
        <v>581</v>
      </c>
      <c r="CS1" s="33" t="s">
        <v>584</v>
      </c>
      <c r="CT1" s="33" t="s">
        <v>585</v>
      </c>
      <c r="CU1" s="33" t="s">
        <v>635</v>
      </c>
      <c r="CV1" s="33" t="s">
        <v>356</v>
      </c>
      <c r="CW1" s="33" t="s">
        <v>586</v>
      </c>
      <c r="CX1" s="33" t="s">
        <v>636</v>
      </c>
      <c r="CY1" s="33" t="s">
        <v>637</v>
      </c>
      <c r="CZ1" s="33" t="s">
        <v>587</v>
      </c>
      <c r="DA1" s="33" t="s">
        <v>376</v>
      </c>
      <c r="DB1" s="33" t="s">
        <v>588</v>
      </c>
      <c r="DC1" s="33" t="s">
        <v>589</v>
      </c>
      <c r="DD1" s="33" t="s">
        <v>590</v>
      </c>
      <c r="DE1" s="33" t="s">
        <v>593</v>
      </c>
      <c r="DF1" s="33" t="s">
        <v>594</v>
      </c>
      <c r="DG1" s="33" t="s">
        <v>638</v>
      </c>
      <c r="DH1" s="33" t="s">
        <v>591</v>
      </c>
      <c r="DI1" s="33" t="s">
        <v>592</v>
      </c>
      <c r="DJ1" s="33" t="s">
        <v>595</v>
      </c>
      <c r="DK1" s="33" t="s">
        <v>597</v>
      </c>
      <c r="DL1" s="33" t="s">
        <v>598</v>
      </c>
      <c r="DM1" s="33" t="s">
        <v>596</v>
      </c>
      <c r="DN1" s="33" t="s">
        <v>599</v>
      </c>
      <c r="DO1" s="33" t="s">
        <v>600</v>
      </c>
      <c r="DP1" s="33" t="s">
        <v>601</v>
      </c>
      <c r="DQ1" s="33" t="s">
        <v>602</v>
      </c>
      <c r="DR1" s="33" t="s">
        <v>603</v>
      </c>
      <c r="DS1" s="33" t="s">
        <v>442</v>
      </c>
      <c r="DT1" s="33" t="s">
        <v>604</v>
      </c>
      <c r="DU1" s="33" t="s">
        <v>605</v>
      </c>
      <c r="DV1" s="33" t="s">
        <v>606</v>
      </c>
      <c r="DW1" s="33" t="s">
        <v>639</v>
      </c>
      <c r="DX1" s="33" t="s">
        <v>730</v>
      </c>
      <c r="DY1" s="33" t="s">
        <v>733</v>
      </c>
      <c r="DZ1" s="33" t="s">
        <v>734</v>
      </c>
      <c r="EA1" s="33" t="s">
        <v>735</v>
      </c>
      <c r="EB1" s="33" t="s">
        <v>731</v>
      </c>
    </row>
    <row r="2" spans="1:132" s="33" customFormat="1" x14ac:dyDescent="0.2">
      <c r="I2" s="34" t="s">
        <v>722</v>
      </c>
      <c r="J2" s="33" t="s">
        <v>517</v>
      </c>
      <c r="K2" s="33" t="s">
        <v>743</v>
      </c>
      <c r="L2" s="33" t="s">
        <v>519</v>
      </c>
      <c r="M2" s="33" t="s">
        <v>520</v>
      </c>
      <c r="N2" s="33" t="s">
        <v>709</v>
      </c>
      <c r="O2" s="33" t="s">
        <v>522</v>
      </c>
      <c r="P2" s="33" t="s">
        <v>62</v>
      </c>
      <c r="Q2" s="33" t="s">
        <v>523</v>
      </c>
      <c r="R2" s="33" t="s">
        <v>70</v>
      </c>
      <c r="S2" s="33" t="s">
        <v>524</v>
      </c>
      <c r="T2" s="33" t="s">
        <v>526</v>
      </c>
      <c r="U2" s="33" t="s">
        <v>525</v>
      </c>
      <c r="V2" s="33" t="s">
        <v>527</v>
      </c>
      <c r="W2" s="33" t="s">
        <v>528</v>
      </c>
      <c r="X2" s="33" t="s">
        <v>529</v>
      </c>
      <c r="Y2" s="33" t="s">
        <v>710</v>
      </c>
      <c r="Z2" s="33" t="s">
        <v>530</v>
      </c>
      <c r="AA2" s="33" t="s">
        <v>531</v>
      </c>
      <c r="AB2" s="33" t="s">
        <v>121</v>
      </c>
      <c r="AC2" s="33" t="s">
        <v>626</v>
      </c>
      <c r="AD2" s="33" t="s">
        <v>136</v>
      </c>
      <c r="AE2" s="33" t="s">
        <v>534</v>
      </c>
      <c r="AF2" s="33" t="s">
        <v>711</v>
      </c>
      <c r="AG2" s="33" t="s">
        <v>532</v>
      </c>
      <c r="AH2" s="33" t="s">
        <v>533</v>
      </c>
      <c r="AI2" s="33" t="s">
        <v>134</v>
      </c>
      <c r="AJ2" s="33" t="s">
        <v>627</v>
      </c>
      <c r="AK2" s="33" t="s">
        <v>535</v>
      </c>
      <c r="AL2" s="33" t="s">
        <v>536</v>
      </c>
      <c r="AM2" s="33" t="s">
        <v>537</v>
      </c>
      <c r="AN2" s="33" t="s">
        <v>538</v>
      </c>
      <c r="AO2" s="33" t="s">
        <v>628</v>
      </c>
      <c r="AP2" s="33" t="s">
        <v>539</v>
      </c>
      <c r="AQ2" s="33" t="s">
        <v>170</v>
      </c>
      <c r="AR2" s="33" t="s">
        <v>540</v>
      </c>
      <c r="AS2" s="33" t="s">
        <v>541</v>
      </c>
      <c r="AT2" s="33" t="s">
        <v>542</v>
      </c>
      <c r="AU2" s="33" t="s">
        <v>543</v>
      </c>
      <c r="AV2" s="33" t="s">
        <v>544</v>
      </c>
      <c r="AW2" s="33" t="s">
        <v>545</v>
      </c>
      <c r="AX2" s="33" t="s">
        <v>546</v>
      </c>
      <c r="AY2" s="33" t="s">
        <v>792</v>
      </c>
      <c r="AZ2" s="33" t="s">
        <v>547</v>
      </c>
      <c r="BA2" s="33" t="s">
        <v>629</v>
      </c>
      <c r="BB2" s="33" t="s">
        <v>548</v>
      </c>
      <c r="BC2" s="33" t="s">
        <v>549</v>
      </c>
      <c r="BD2" s="33" t="s">
        <v>630</v>
      </c>
      <c r="BE2" s="33" t="s">
        <v>550</v>
      </c>
      <c r="BF2" s="33" t="s">
        <v>551</v>
      </c>
      <c r="BG2" s="33" t="s">
        <v>552</v>
      </c>
      <c r="BH2" s="33" t="s">
        <v>553</v>
      </c>
      <c r="BI2" s="33" t="s">
        <v>554</v>
      </c>
      <c r="BJ2" s="33" t="s">
        <v>555</v>
      </c>
      <c r="BK2" s="33" t="s">
        <v>556</v>
      </c>
      <c r="BL2" s="33" t="s">
        <v>557</v>
      </c>
      <c r="BM2" s="33" t="s">
        <v>558</v>
      </c>
      <c r="BN2" s="33" t="s">
        <v>559</v>
      </c>
      <c r="BO2" s="33" t="s">
        <v>560</v>
      </c>
      <c r="BP2" s="33" t="s">
        <v>744</v>
      </c>
      <c r="BQ2" s="33" t="s">
        <v>562</v>
      </c>
      <c r="BR2" s="33" t="s">
        <v>631</v>
      </c>
      <c r="BS2" s="33" t="s">
        <v>563</v>
      </c>
      <c r="BT2" s="33" t="s">
        <v>565</v>
      </c>
      <c r="BU2" s="33" t="s">
        <v>564</v>
      </c>
      <c r="BV2" s="33" t="s">
        <v>712</v>
      </c>
      <c r="BW2" s="33" t="s">
        <v>248</v>
      </c>
      <c r="BX2" s="33" t="s">
        <v>566</v>
      </c>
      <c r="BY2" s="33" t="s">
        <v>713</v>
      </c>
      <c r="BZ2" s="33" t="s">
        <v>568</v>
      </c>
      <c r="CA2" s="33" t="s">
        <v>633</v>
      </c>
      <c r="CB2" s="33" t="s">
        <v>714</v>
      </c>
      <c r="CC2" s="33" t="s">
        <v>294</v>
      </c>
      <c r="CD2" s="33" t="s">
        <v>715</v>
      </c>
      <c r="CE2" s="33" t="s">
        <v>570</v>
      </c>
      <c r="CF2" s="33" t="s">
        <v>571</v>
      </c>
      <c r="CG2" s="33" t="s">
        <v>716</v>
      </c>
      <c r="CH2" s="33" t="s">
        <v>573</v>
      </c>
      <c r="CI2" s="33" t="s">
        <v>574</v>
      </c>
      <c r="CJ2" s="33" t="s">
        <v>575</v>
      </c>
      <c r="CK2" s="33" t="s">
        <v>576</v>
      </c>
      <c r="CL2" s="33" t="s">
        <v>577</v>
      </c>
      <c r="CM2" s="33" t="s">
        <v>578</v>
      </c>
      <c r="CN2" s="33" t="s">
        <v>717</v>
      </c>
      <c r="CO2" s="33" t="s">
        <v>580</v>
      </c>
      <c r="CP2" s="33" t="s">
        <v>582</v>
      </c>
      <c r="CQ2" s="33" t="s">
        <v>718</v>
      </c>
      <c r="CR2" s="33" t="s">
        <v>581</v>
      </c>
      <c r="CS2" s="33" t="s">
        <v>584</v>
      </c>
      <c r="CT2" s="33" t="s">
        <v>585</v>
      </c>
      <c r="CU2" s="33" t="s">
        <v>719</v>
      </c>
      <c r="CV2" s="33" t="s">
        <v>356</v>
      </c>
      <c r="CW2" s="33" t="s">
        <v>586</v>
      </c>
      <c r="CX2" s="33" t="s">
        <v>720</v>
      </c>
      <c r="CY2" s="33" t="s">
        <v>637</v>
      </c>
      <c r="CZ2" s="33" t="s">
        <v>587</v>
      </c>
      <c r="DA2" s="33" t="s">
        <v>376</v>
      </c>
      <c r="DB2" s="33" t="s">
        <v>588</v>
      </c>
      <c r="DC2" s="33" t="s">
        <v>589</v>
      </c>
      <c r="DD2" s="33" t="s">
        <v>590</v>
      </c>
      <c r="DE2" s="33" t="s">
        <v>593</v>
      </c>
      <c r="DF2" s="33" t="s">
        <v>594</v>
      </c>
      <c r="DG2" s="33" t="s">
        <v>638</v>
      </c>
      <c r="DH2" s="33" t="s">
        <v>591</v>
      </c>
      <c r="DI2" s="33" t="s">
        <v>592</v>
      </c>
      <c r="DJ2" s="33" t="s">
        <v>595</v>
      </c>
      <c r="DK2" s="33" t="s">
        <v>597</v>
      </c>
      <c r="DL2" s="33" t="s">
        <v>598</v>
      </c>
      <c r="DM2" s="33" t="s">
        <v>596</v>
      </c>
      <c r="DN2" s="33" t="s">
        <v>599</v>
      </c>
      <c r="DO2" s="33" t="s">
        <v>600</v>
      </c>
      <c r="DP2" s="33" t="s">
        <v>601</v>
      </c>
      <c r="DQ2" s="33" t="s">
        <v>602</v>
      </c>
      <c r="DR2" s="33" t="s">
        <v>603</v>
      </c>
      <c r="DS2" s="33" t="s">
        <v>442</v>
      </c>
      <c r="DT2" s="33" t="s">
        <v>721</v>
      </c>
      <c r="DU2" s="33" t="s">
        <v>605</v>
      </c>
      <c r="DV2" s="33" t="s">
        <v>606</v>
      </c>
      <c r="DW2" s="33" t="s">
        <v>639</v>
      </c>
      <c r="DX2" s="33" t="s">
        <v>730</v>
      </c>
      <c r="DY2" s="33" t="s">
        <v>733</v>
      </c>
      <c r="DZ2" s="33" t="s">
        <v>734</v>
      </c>
      <c r="EA2" s="33" t="s">
        <v>735</v>
      </c>
      <c r="EB2" s="33" t="s">
        <v>731</v>
      </c>
    </row>
    <row r="4" spans="1:132" x14ac:dyDescent="0.2">
      <c r="A4" t="s">
        <v>762</v>
      </c>
      <c r="C4" t="s">
        <v>753</v>
      </c>
      <c r="E4" t="s">
        <v>462</v>
      </c>
      <c r="G4" t="s">
        <v>463</v>
      </c>
      <c r="I4" s="32" t="s">
        <v>723</v>
      </c>
      <c r="J4" t="s">
        <v>517</v>
      </c>
      <c r="K4" t="s">
        <v>518</v>
      </c>
      <c r="L4" t="s">
        <v>519</v>
      </c>
      <c r="M4" t="s">
        <v>520</v>
      </c>
      <c r="N4" t="s">
        <v>521</v>
      </c>
      <c r="O4" t="s">
        <v>522</v>
      </c>
      <c r="P4" t="s">
        <v>62</v>
      </c>
      <c r="Q4" t="s">
        <v>523</v>
      </c>
      <c r="R4" t="s">
        <v>70</v>
      </c>
      <c r="S4" t="s">
        <v>524</v>
      </c>
      <c r="T4" t="s">
        <v>526</v>
      </c>
      <c r="U4" t="s">
        <v>525</v>
      </c>
      <c r="V4" t="s">
        <v>527</v>
      </c>
      <c r="W4" t="s">
        <v>528</v>
      </c>
      <c r="X4" t="s">
        <v>529</v>
      </c>
      <c r="Y4" t="s">
        <v>625</v>
      </c>
      <c r="Z4" t="s">
        <v>530</v>
      </c>
      <c r="AA4" t="s">
        <v>531</v>
      </c>
      <c r="AB4" t="s">
        <v>121</v>
      </c>
      <c r="AC4" t="s">
        <v>626</v>
      </c>
      <c r="AD4" t="s">
        <v>136</v>
      </c>
      <c r="AE4" t="s">
        <v>534</v>
      </c>
      <c r="AF4" t="s">
        <v>131</v>
      </c>
      <c r="AG4" t="s">
        <v>532</v>
      </c>
      <c r="AH4" t="s">
        <v>533</v>
      </c>
      <c r="AI4" t="s">
        <v>134</v>
      </c>
      <c r="AJ4" t="s">
        <v>627</v>
      </c>
      <c r="AK4" t="s">
        <v>535</v>
      </c>
      <c r="AL4" t="s">
        <v>536</v>
      </c>
      <c r="AM4" t="s">
        <v>537</v>
      </c>
      <c r="AN4" t="s">
        <v>538</v>
      </c>
      <c r="AO4" t="s">
        <v>628</v>
      </c>
      <c r="AP4" t="s">
        <v>539</v>
      </c>
      <c r="AQ4" t="s">
        <v>170</v>
      </c>
      <c r="AR4" t="s">
        <v>540</v>
      </c>
      <c r="AS4" t="s">
        <v>541</v>
      </c>
      <c r="AT4" t="s">
        <v>542</v>
      </c>
      <c r="AU4" t="s">
        <v>543</v>
      </c>
      <c r="AV4" t="s">
        <v>544</v>
      </c>
      <c r="AW4" t="s">
        <v>545</v>
      </c>
      <c r="AX4" t="s">
        <v>546</v>
      </c>
      <c r="AY4" t="s">
        <v>792</v>
      </c>
      <c r="AZ4" t="s">
        <v>547</v>
      </c>
      <c r="BA4" t="s">
        <v>629</v>
      </c>
      <c r="BB4" t="s">
        <v>548</v>
      </c>
      <c r="BC4" t="s">
        <v>549</v>
      </c>
      <c r="BD4" t="s">
        <v>630</v>
      </c>
      <c r="BE4" t="s">
        <v>550</v>
      </c>
      <c r="BF4" t="s">
        <v>551</v>
      </c>
      <c r="BG4" t="s">
        <v>552</v>
      </c>
      <c r="BH4" t="s">
        <v>553</v>
      </c>
      <c r="BI4" t="s">
        <v>554</v>
      </c>
      <c r="BJ4" t="s">
        <v>555</v>
      </c>
      <c r="BK4" t="s">
        <v>556</v>
      </c>
      <c r="BL4" t="s">
        <v>557</v>
      </c>
      <c r="BM4" t="s">
        <v>558</v>
      </c>
      <c r="BN4" t="s">
        <v>559</v>
      </c>
      <c r="BO4" t="s">
        <v>560</v>
      </c>
      <c r="BP4" t="s">
        <v>561</v>
      </c>
      <c r="BQ4" t="s">
        <v>562</v>
      </c>
      <c r="BR4" t="s">
        <v>631</v>
      </c>
      <c r="BS4" t="s">
        <v>563</v>
      </c>
      <c r="BT4" t="s">
        <v>565</v>
      </c>
      <c r="BU4" t="s">
        <v>564</v>
      </c>
      <c r="BV4" t="s">
        <v>632</v>
      </c>
      <c r="BW4" t="s">
        <v>248</v>
      </c>
      <c r="BX4" t="s">
        <v>566</v>
      </c>
      <c r="BY4" t="s">
        <v>567</v>
      </c>
      <c r="BZ4" t="s">
        <v>568</v>
      </c>
      <c r="CA4" t="s">
        <v>633</v>
      </c>
      <c r="CB4" t="s">
        <v>569</v>
      </c>
      <c r="CC4" t="s">
        <v>294</v>
      </c>
      <c r="CD4" t="s">
        <v>634</v>
      </c>
      <c r="CE4" t="s">
        <v>570</v>
      </c>
      <c r="CF4" t="s">
        <v>571</v>
      </c>
      <c r="CG4" t="s">
        <v>572</v>
      </c>
      <c r="CH4" t="s">
        <v>573</v>
      </c>
      <c r="CI4" t="s">
        <v>574</v>
      </c>
      <c r="CJ4" t="s">
        <v>575</v>
      </c>
      <c r="CK4" t="s">
        <v>576</v>
      </c>
      <c r="CL4" t="s">
        <v>577</v>
      </c>
      <c r="CM4" t="s">
        <v>578</v>
      </c>
      <c r="CN4" t="s">
        <v>579</v>
      </c>
      <c r="CO4" t="s">
        <v>580</v>
      </c>
      <c r="CP4" t="s">
        <v>582</v>
      </c>
      <c r="CQ4" t="s">
        <v>583</v>
      </c>
      <c r="CR4" t="s">
        <v>581</v>
      </c>
      <c r="CS4" t="s">
        <v>584</v>
      </c>
      <c r="CT4" t="s">
        <v>585</v>
      </c>
      <c r="CU4" t="s">
        <v>635</v>
      </c>
      <c r="CV4" t="s">
        <v>356</v>
      </c>
      <c r="CW4" t="s">
        <v>586</v>
      </c>
      <c r="CX4" t="s">
        <v>636</v>
      </c>
      <c r="CY4" t="s">
        <v>637</v>
      </c>
      <c r="CZ4" t="s">
        <v>587</v>
      </c>
      <c r="DA4" t="s">
        <v>376</v>
      </c>
      <c r="DB4" t="s">
        <v>588</v>
      </c>
      <c r="DC4" t="s">
        <v>589</v>
      </c>
      <c r="DD4" t="s">
        <v>590</v>
      </c>
      <c r="DE4" t="s">
        <v>593</v>
      </c>
      <c r="DF4" t="s">
        <v>594</v>
      </c>
      <c r="DG4" t="s">
        <v>638</v>
      </c>
      <c r="DH4" t="s">
        <v>591</v>
      </c>
      <c r="DI4" t="s">
        <v>592</v>
      </c>
      <c r="DJ4" t="s">
        <v>595</v>
      </c>
      <c r="DK4" t="s">
        <v>597</v>
      </c>
      <c r="DL4" t="s">
        <v>598</v>
      </c>
      <c r="DM4" t="s">
        <v>596</v>
      </c>
      <c r="DN4" t="s">
        <v>599</v>
      </c>
      <c r="DO4" t="s">
        <v>600</v>
      </c>
      <c r="DP4" t="s">
        <v>601</v>
      </c>
      <c r="DQ4" t="s">
        <v>602</v>
      </c>
      <c r="DR4" t="s">
        <v>603</v>
      </c>
      <c r="DS4" t="s">
        <v>442</v>
      </c>
      <c r="DT4" t="s">
        <v>604</v>
      </c>
      <c r="DU4" t="s">
        <v>605</v>
      </c>
      <c r="DV4" t="s">
        <v>606</v>
      </c>
      <c r="DW4" t="s">
        <v>639</v>
      </c>
      <c r="DX4" t="s">
        <v>730</v>
      </c>
      <c r="DY4" t="s">
        <v>733</v>
      </c>
      <c r="DZ4" t="s">
        <v>734</v>
      </c>
      <c r="EA4" t="s">
        <v>735</v>
      </c>
      <c r="EB4" t="s">
        <v>731</v>
      </c>
    </row>
    <row r="5" spans="1:132" x14ac:dyDescent="0.2">
      <c r="A5" t="s">
        <v>749</v>
      </c>
      <c r="C5" t="s">
        <v>754</v>
      </c>
      <c r="E5" s="27" t="s">
        <v>517</v>
      </c>
      <c r="G5" s="27">
        <v>1</v>
      </c>
      <c r="J5" s="30" t="s">
        <v>28</v>
      </c>
      <c r="K5" s="29" t="s">
        <v>29</v>
      </c>
      <c r="L5" s="29" t="s">
        <v>607</v>
      </c>
      <c r="M5" s="31" t="s">
        <v>644</v>
      </c>
      <c r="N5" s="28" t="s">
        <v>39</v>
      </c>
      <c r="O5" t="s">
        <v>42</v>
      </c>
      <c r="P5" s="28" t="s">
        <v>63</v>
      </c>
      <c r="Q5" s="29" t="s">
        <v>66</v>
      </c>
      <c r="R5" s="29" t="s">
        <v>71</v>
      </c>
      <c r="S5" s="30" t="s">
        <v>96</v>
      </c>
      <c r="U5" s="28" t="s">
        <v>97</v>
      </c>
      <c r="X5" s="28" t="s">
        <v>103</v>
      </c>
      <c r="AB5" s="28" t="s">
        <v>122</v>
      </c>
      <c r="AC5" s="28" t="s">
        <v>126</v>
      </c>
      <c r="AG5" s="31" t="s">
        <v>132</v>
      </c>
      <c r="AH5" s="30" t="s">
        <v>133</v>
      </c>
      <c r="AI5" s="29" t="s">
        <v>135</v>
      </c>
      <c r="AL5" s="28" t="s">
        <v>137</v>
      </c>
      <c r="AM5" s="29" t="s">
        <v>148</v>
      </c>
      <c r="AO5" s="29" t="s">
        <v>166</v>
      </c>
      <c r="AU5" s="29" t="s">
        <v>171</v>
      </c>
      <c r="AW5" s="28" t="s">
        <v>622</v>
      </c>
      <c r="AX5" s="28" t="s">
        <v>189</v>
      </c>
      <c r="AY5" s="29" t="s">
        <v>192</v>
      </c>
      <c r="AZ5" s="29" t="s">
        <v>193</v>
      </c>
      <c r="BB5" s="28" t="s">
        <v>194</v>
      </c>
      <c r="BC5" s="29" t="s">
        <v>201</v>
      </c>
      <c r="BG5" s="29" t="s">
        <v>206</v>
      </c>
      <c r="BM5" s="29" t="s">
        <v>220</v>
      </c>
      <c r="BO5" s="29" t="s">
        <v>224</v>
      </c>
      <c r="BP5" s="28" t="s">
        <v>227</v>
      </c>
      <c r="BR5" s="28" t="s">
        <v>234</v>
      </c>
      <c r="BS5" s="28" t="s">
        <v>236</v>
      </c>
      <c r="BU5" s="29" t="s">
        <v>245</v>
      </c>
      <c r="BV5" s="30">
        <v>1</v>
      </c>
      <c r="BW5" s="31" t="s">
        <v>696</v>
      </c>
      <c r="BX5" s="28" t="s">
        <v>249</v>
      </c>
      <c r="BZ5" s="29">
        <v>2</v>
      </c>
      <c r="CA5" s="28" t="s">
        <v>259</v>
      </c>
      <c r="CB5" s="29" t="s">
        <v>264</v>
      </c>
      <c r="CC5" s="29" t="s">
        <v>295</v>
      </c>
      <c r="CD5" s="29" t="s">
        <v>298</v>
      </c>
      <c r="CE5" s="28" t="s">
        <v>302</v>
      </c>
      <c r="CI5" s="28" t="s">
        <v>306</v>
      </c>
      <c r="CL5" s="28" t="s">
        <v>320</v>
      </c>
      <c r="CM5" s="28">
        <v>108</v>
      </c>
      <c r="CO5" s="31" t="s">
        <v>345</v>
      </c>
      <c r="CR5" s="28" t="s">
        <v>346</v>
      </c>
      <c r="CT5" s="29" t="s">
        <v>348</v>
      </c>
      <c r="CW5" s="29" t="s">
        <v>645</v>
      </c>
      <c r="CX5" s="28" t="s">
        <v>372</v>
      </c>
      <c r="DA5" s="29" t="s">
        <v>377</v>
      </c>
      <c r="DB5" s="28" t="s">
        <v>270</v>
      </c>
      <c r="DC5" s="29" t="s">
        <v>390</v>
      </c>
      <c r="DD5" s="29" t="s">
        <v>392</v>
      </c>
      <c r="DH5" s="30" t="s">
        <v>706</v>
      </c>
      <c r="DI5" s="28" t="s">
        <v>397</v>
      </c>
      <c r="DJ5" s="28" t="s">
        <v>402</v>
      </c>
      <c r="DM5" s="28" t="s">
        <v>411</v>
      </c>
      <c r="DO5" s="29" t="s">
        <v>415</v>
      </c>
      <c r="DR5" s="28" t="s">
        <v>431</v>
      </c>
      <c r="DS5" s="28" t="s">
        <v>443</v>
      </c>
      <c r="DX5" t="s">
        <v>732</v>
      </c>
      <c r="DY5" t="s">
        <v>736</v>
      </c>
      <c r="DZ5" t="s">
        <v>737</v>
      </c>
      <c r="EA5" t="s">
        <v>738</v>
      </c>
      <c r="EB5" s="36" t="s">
        <v>332</v>
      </c>
    </row>
    <row r="6" spans="1:132" x14ac:dyDescent="0.2">
      <c r="A6" t="s">
        <v>763</v>
      </c>
      <c r="C6" t="s">
        <v>755</v>
      </c>
      <c r="E6" s="27" t="s">
        <v>518</v>
      </c>
      <c r="G6" s="27">
        <v>2</v>
      </c>
      <c r="K6" s="28" t="s">
        <v>30</v>
      </c>
      <c r="L6" s="28" t="s">
        <v>32</v>
      </c>
      <c r="N6" s="29" t="s">
        <v>652</v>
      </c>
      <c r="O6" t="s">
        <v>43</v>
      </c>
      <c r="P6" s="29" t="s">
        <v>64</v>
      </c>
      <c r="Q6" s="28" t="s">
        <v>67</v>
      </c>
      <c r="R6" s="28" t="s">
        <v>72</v>
      </c>
      <c r="U6" s="29" t="s">
        <v>98</v>
      </c>
      <c r="X6" s="29" t="s">
        <v>104</v>
      </c>
      <c r="AB6" s="29" t="s">
        <v>123</v>
      </c>
      <c r="AC6" s="29" t="s">
        <v>127</v>
      </c>
      <c r="AI6" s="28" t="s">
        <v>664</v>
      </c>
      <c r="AL6" s="29">
        <v>500</v>
      </c>
      <c r="AM6" s="28" t="s">
        <v>149</v>
      </c>
      <c r="AO6" s="28" t="s">
        <v>167</v>
      </c>
      <c r="AU6" s="28" t="s">
        <v>172</v>
      </c>
      <c r="AW6" s="29" t="s">
        <v>177</v>
      </c>
      <c r="AX6" s="29" t="s">
        <v>190</v>
      </c>
      <c r="AZ6" s="28" t="s">
        <v>663</v>
      </c>
      <c r="BB6" s="29" t="s">
        <v>195</v>
      </c>
      <c r="BC6" s="28" t="s">
        <v>202</v>
      </c>
      <c r="BG6" s="28" t="s">
        <v>207</v>
      </c>
      <c r="BM6" s="28" t="s">
        <v>221</v>
      </c>
      <c r="BO6" s="28" t="s">
        <v>225</v>
      </c>
      <c r="BP6" s="29" t="s">
        <v>228</v>
      </c>
      <c r="BR6" s="31" t="s">
        <v>235</v>
      </c>
      <c r="BS6" s="29" t="s">
        <v>237</v>
      </c>
      <c r="BU6" s="28" t="s">
        <v>246</v>
      </c>
      <c r="BX6" s="29" t="s">
        <v>250</v>
      </c>
      <c r="BZ6" s="28">
        <v>3</v>
      </c>
      <c r="CA6" s="29" t="s">
        <v>260</v>
      </c>
      <c r="CB6" s="28" t="s">
        <v>263</v>
      </c>
      <c r="CC6" s="28" t="s">
        <v>296</v>
      </c>
      <c r="CD6" s="28" t="s">
        <v>299</v>
      </c>
      <c r="CE6" s="29" t="s">
        <v>303</v>
      </c>
      <c r="CI6" s="29" t="s">
        <v>646</v>
      </c>
      <c r="CL6" s="29" t="s">
        <v>321</v>
      </c>
      <c r="CM6" s="29">
        <v>2008</v>
      </c>
      <c r="CR6" s="31" t="s">
        <v>347</v>
      </c>
      <c r="CT6" s="28" t="s">
        <v>349</v>
      </c>
      <c r="CW6" s="28" t="s">
        <v>357</v>
      </c>
      <c r="CX6" s="29" t="s">
        <v>373</v>
      </c>
      <c r="DA6" s="28" t="s">
        <v>378</v>
      </c>
      <c r="DB6" s="29" t="s">
        <v>382</v>
      </c>
      <c r="DC6" s="30" t="s">
        <v>391</v>
      </c>
      <c r="DD6" s="28" t="s">
        <v>671</v>
      </c>
      <c r="DI6" s="29" t="s">
        <v>398</v>
      </c>
      <c r="DJ6" s="29" t="s">
        <v>403</v>
      </c>
      <c r="DM6" s="29" t="s">
        <v>412</v>
      </c>
      <c r="DO6" s="28" t="s">
        <v>416</v>
      </c>
      <c r="DR6" s="29" t="s">
        <v>432</v>
      </c>
      <c r="DS6" s="29" t="s">
        <v>444</v>
      </c>
    </row>
    <row r="7" spans="1:132" x14ac:dyDescent="0.2">
      <c r="A7" t="s">
        <v>747</v>
      </c>
      <c r="C7" t="s">
        <v>751</v>
      </c>
      <c r="E7" s="27" t="s">
        <v>519</v>
      </c>
      <c r="G7" s="27">
        <v>3</v>
      </c>
      <c r="K7" s="29" t="s">
        <v>679</v>
      </c>
      <c r="L7" s="29" t="s">
        <v>608</v>
      </c>
      <c r="N7" s="28" t="s">
        <v>40</v>
      </c>
      <c r="O7" t="s">
        <v>44</v>
      </c>
      <c r="P7" s="28" t="s">
        <v>651</v>
      </c>
      <c r="Q7" s="29" t="s">
        <v>68</v>
      </c>
      <c r="R7" s="29" t="s">
        <v>73</v>
      </c>
      <c r="U7" s="28" t="s">
        <v>99</v>
      </c>
      <c r="X7" s="28" t="s">
        <v>105</v>
      </c>
      <c r="AB7" s="28" t="s">
        <v>124</v>
      </c>
      <c r="AC7" s="28" t="s">
        <v>128</v>
      </c>
      <c r="AI7" s="31" t="s">
        <v>675</v>
      </c>
      <c r="AL7" s="28" t="s">
        <v>138</v>
      </c>
      <c r="AM7" s="29" t="s">
        <v>150</v>
      </c>
      <c r="AO7" s="29" t="s">
        <v>665</v>
      </c>
      <c r="AU7" s="29" t="s">
        <v>173</v>
      </c>
      <c r="AW7" s="28" t="s">
        <v>178</v>
      </c>
      <c r="AX7" s="28" t="s">
        <v>678</v>
      </c>
      <c r="AZ7" s="29" t="s">
        <v>686</v>
      </c>
      <c r="BB7" s="28" t="s">
        <v>196</v>
      </c>
      <c r="BC7" s="29" t="s">
        <v>203</v>
      </c>
      <c r="BG7" s="29" t="s">
        <v>659</v>
      </c>
      <c r="BM7" s="29" t="s">
        <v>222</v>
      </c>
      <c r="BO7" s="31" t="s">
        <v>226</v>
      </c>
      <c r="BP7" s="28" t="s">
        <v>229</v>
      </c>
      <c r="BS7" s="28" t="s">
        <v>238</v>
      </c>
      <c r="BU7" s="31" t="s">
        <v>247</v>
      </c>
      <c r="BX7" s="28" t="s">
        <v>251</v>
      </c>
      <c r="BZ7" s="29" t="s">
        <v>640</v>
      </c>
      <c r="CA7" s="28" t="s">
        <v>261</v>
      </c>
      <c r="CB7" s="29" t="s">
        <v>265</v>
      </c>
      <c r="CC7" s="29" t="s">
        <v>670</v>
      </c>
      <c r="CD7" s="29" t="s">
        <v>300</v>
      </c>
      <c r="CE7" s="28" t="s">
        <v>667</v>
      </c>
      <c r="CI7" s="28" t="s">
        <v>307</v>
      </c>
      <c r="CL7" s="28" t="s">
        <v>322</v>
      </c>
      <c r="CM7" s="28">
        <v>208</v>
      </c>
      <c r="CT7" s="29">
        <v>911</v>
      </c>
      <c r="CW7" s="29" t="s">
        <v>358</v>
      </c>
      <c r="CX7" s="28" t="s">
        <v>374</v>
      </c>
      <c r="DA7" s="29" t="s">
        <v>122</v>
      </c>
      <c r="DB7" s="28" t="s">
        <v>383</v>
      </c>
      <c r="DD7" s="29" t="s">
        <v>672</v>
      </c>
      <c r="DI7" s="28" t="s">
        <v>399</v>
      </c>
      <c r="DJ7" s="28" t="s">
        <v>404</v>
      </c>
      <c r="DM7" s="28" t="s">
        <v>413</v>
      </c>
      <c r="DO7" s="29" t="s">
        <v>417</v>
      </c>
      <c r="DR7" s="28" t="s">
        <v>433</v>
      </c>
      <c r="DS7" s="28" t="s">
        <v>445</v>
      </c>
    </row>
    <row r="8" spans="1:132" x14ac:dyDescent="0.2">
      <c r="A8" t="s">
        <v>748</v>
      </c>
      <c r="C8" t="s">
        <v>756</v>
      </c>
      <c r="E8" s="27" t="s">
        <v>520</v>
      </c>
      <c r="G8" s="27">
        <v>6</v>
      </c>
      <c r="K8" s="30" t="s">
        <v>31</v>
      </c>
      <c r="L8" s="28" t="s">
        <v>609</v>
      </c>
      <c r="N8" s="29" t="s">
        <v>41</v>
      </c>
      <c r="O8" t="s">
        <v>739</v>
      </c>
      <c r="P8" s="29" t="s">
        <v>688</v>
      </c>
      <c r="Q8" s="30" t="s">
        <v>69</v>
      </c>
      <c r="R8" s="28" t="s">
        <v>74</v>
      </c>
      <c r="U8" s="29" t="s">
        <v>100</v>
      </c>
      <c r="X8" s="29" t="s">
        <v>106</v>
      </c>
      <c r="AB8" s="31" t="s">
        <v>125</v>
      </c>
      <c r="AC8" s="29" t="s">
        <v>668</v>
      </c>
      <c r="AL8" s="29" t="s">
        <v>139</v>
      </c>
      <c r="AM8" s="28" t="s">
        <v>151</v>
      </c>
      <c r="AO8" s="28" t="s">
        <v>168</v>
      </c>
      <c r="AU8" s="28" t="s">
        <v>174</v>
      </c>
      <c r="AW8" s="29" t="s">
        <v>179</v>
      </c>
      <c r="AX8" s="29" t="s">
        <v>191</v>
      </c>
      <c r="AZ8" s="28" t="s">
        <v>692</v>
      </c>
      <c r="BB8" s="29" t="s">
        <v>197</v>
      </c>
      <c r="BC8" s="28" t="s">
        <v>204</v>
      </c>
      <c r="BG8" s="28" t="s">
        <v>208</v>
      </c>
      <c r="BM8" s="30" t="s">
        <v>223</v>
      </c>
      <c r="BP8" s="29" t="s">
        <v>230</v>
      </c>
      <c r="BS8" s="29" t="s">
        <v>239</v>
      </c>
      <c r="BX8" s="29" t="s">
        <v>252</v>
      </c>
      <c r="BZ8" s="28">
        <v>6</v>
      </c>
      <c r="CA8" s="29" t="s">
        <v>641</v>
      </c>
      <c r="CB8" s="28" t="s">
        <v>266</v>
      </c>
      <c r="CC8" s="30" t="s">
        <v>297</v>
      </c>
      <c r="CD8" s="30" t="s">
        <v>301</v>
      </c>
      <c r="CE8" s="29" t="s">
        <v>304</v>
      </c>
      <c r="CI8" s="29" t="s">
        <v>308</v>
      </c>
      <c r="CL8" s="29" t="s">
        <v>323</v>
      </c>
      <c r="CM8" s="29">
        <v>3008</v>
      </c>
      <c r="CT8" s="28" t="s">
        <v>350</v>
      </c>
      <c r="CW8" s="28" t="s">
        <v>359</v>
      </c>
      <c r="CX8" s="29" t="s">
        <v>674</v>
      </c>
      <c r="DA8" s="28" t="s">
        <v>379</v>
      </c>
      <c r="DB8" s="29" t="s">
        <v>384</v>
      </c>
      <c r="DD8" s="28" t="s">
        <v>393</v>
      </c>
      <c r="DI8" s="29" t="s">
        <v>400</v>
      </c>
      <c r="DJ8" s="29" t="s">
        <v>192</v>
      </c>
      <c r="DM8" s="31" t="s">
        <v>414</v>
      </c>
      <c r="DO8" s="28" t="s">
        <v>418</v>
      </c>
      <c r="DR8" s="29" t="s">
        <v>434</v>
      </c>
      <c r="DS8" s="29" t="s">
        <v>446</v>
      </c>
    </row>
    <row r="9" spans="1:132" x14ac:dyDescent="0.2">
      <c r="A9" t="s">
        <v>764</v>
      </c>
      <c r="C9" t="s">
        <v>757</v>
      </c>
      <c r="E9" s="27" t="s">
        <v>521</v>
      </c>
      <c r="G9" s="27">
        <v>108</v>
      </c>
      <c r="K9" t="s">
        <v>740</v>
      </c>
      <c r="L9" s="29" t="s">
        <v>610</v>
      </c>
      <c r="N9" s="28" t="s">
        <v>704</v>
      </c>
      <c r="O9" t="s">
        <v>45</v>
      </c>
      <c r="P9" s="28" t="s">
        <v>689</v>
      </c>
      <c r="R9" s="29" t="s">
        <v>75</v>
      </c>
      <c r="U9" s="28" t="s">
        <v>101</v>
      </c>
      <c r="X9" s="28" t="s">
        <v>107</v>
      </c>
      <c r="AC9" s="28" t="s">
        <v>129</v>
      </c>
      <c r="AL9" s="28" t="s">
        <v>140</v>
      </c>
      <c r="AM9" s="29" t="s">
        <v>152</v>
      </c>
      <c r="AO9" s="31" t="s">
        <v>169</v>
      </c>
      <c r="AU9" s="29" t="s">
        <v>175</v>
      </c>
      <c r="AW9" s="28" t="s">
        <v>180</v>
      </c>
      <c r="AX9" s="28" t="s">
        <v>680</v>
      </c>
      <c r="AZ9" s="29" t="s">
        <v>700</v>
      </c>
      <c r="BB9" s="28" t="s">
        <v>198</v>
      </c>
      <c r="BC9" s="31" t="s">
        <v>205</v>
      </c>
      <c r="BG9" s="29" t="s">
        <v>209</v>
      </c>
      <c r="BP9" s="28" t="s">
        <v>231</v>
      </c>
      <c r="BS9" s="28" t="s">
        <v>240</v>
      </c>
      <c r="BX9" s="28" t="s">
        <v>253</v>
      </c>
      <c r="BZ9" s="29" t="s">
        <v>255</v>
      </c>
      <c r="CA9" s="28" t="s">
        <v>642</v>
      </c>
      <c r="CB9" s="29" t="s">
        <v>267</v>
      </c>
      <c r="CE9" s="30" t="s">
        <v>794</v>
      </c>
      <c r="CI9" s="28" t="s">
        <v>309</v>
      </c>
      <c r="CL9" s="28" t="s">
        <v>649</v>
      </c>
      <c r="CM9" s="28">
        <v>308</v>
      </c>
      <c r="CT9" s="29" t="s">
        <v>351</v>
      </c>
      <c r="CW9" s="29" t="s">
        <v>360</v>
      </c>
      <c r="CX9" s="30" t="s">
        <v>375</v>
      </c>
      <c r="DA9" s="29" t="s">
        <v>125</v>
      </c>
      <c r="DB9" s="28" t="s">
        <v>385</v>
      </c>
      <c r="DD9" s="29" t="s">
        <v>394</v>
      </c>
      <c r="DI9" s="28" t="s">
        <v>401</v>
      </c>
      <c r="DJ9" s="28" t="s">
        <v>405</v>
      </c>
      <c r="DO9" s="29" t="s">
        <v>419</v>
      </c>
      <c r="DR9" s="28" t="s">
        <v>435</v>
      </c>
      <c r="DS9" s="28" t="s">
        <v>650</v>
      </c>
    </row>
    <row r="10" spans="1:132" x14ac:dyDescent="0.2">
      <c r="A10" t="s">
        <v>765</v>
      </c>
      <c r="C10" t="s">
        <v>758</v>
      </c>
      <c r="E10" s="27" t="s">
        <v>522</v>
      </c>
      <c r="G10" s="27">
        <v>208</v>
      </c>
      <c r="L10" s="28" t="s">
        <v>33</v>
      </c>
      <c r="N10" s="31" t="s">
        <v>705</v>
      </c>
      <c r="O10" t="s">
        <v>46</v>
      </c>
      <c r="P10" s="29" t="s">
        <v>65</v>
      </c>
      <c r="R10" s="28" t="s">
        <v>76</v>
      </c>
      <c r="U10" s="31" t="s">
        <v>102</v>
      </c>
      <c r="X10" s="29" t="s">
        <v>108</v>
      </c>
      <c r="AC10" s="31" t="s">
        <v>130</v>
      </c>
      <c r="AL10" s="29" t="s">
        <v>141</v>
      </c>
      <c r="AM10" s="28" t="s">
        <v>153</v>
      </c>
      <c r="AU10" s="30" t="s">
        <v>176</v>
      </c>
      <c r="AW10" s="29" t="s">
        <v>181</v>
      </c>
      <c r="AX10" s="29" t="s">
        <v>681</v>
      </c>
      <c r="AZ10" s="30" t="s">
        <v>707</v>
      </c>
      <c r="BB10" s="29" t="s">
        <v>199</v>
      </c>
      <c r="BG10" s="28" t="s">
        <v>210</v>
      </c>
      <c r="BP10" s="29" t="s">
        <v>232</v>
      </c>
      <c r="BS10" s="29" t="s">
        <v>241</v>
      </c>
      <c r="BX10" s="31" t="s">
        <v>254</v>
      </c>
      <c r="BZ10" s="28" t="s">
        <v>256</v>
      </c>
      <c r="CA10" s="29" t="s">
        <v>262</v>
      </c>
      <c r="CB10" s="28" t="s">
        <v>268</v>
      </c>
      <c r="CE10" s="28" t="s">
        <v>305</v>
      </c>
      <c r="CI10" s="29" t="s">
        <v>310</v>
      </c>
      <c r="CL10" s="29" t="s">
        <v>324</v>
      </c>
      <c r="CM10" s="29">
        <v>5008</v>
      </c>
      <c r="CT10" s="28" t="s">
        <v>352</v>
      </c>
      <c r="CW10" s="28" t="s">
        <v>361</v>
      </c>
      <c r="DA10" s="28" t="s">
        <v>380</v>
      </c>
      <c r="DB10" s="29" t="s">
        <v>386</v>
      </c>
      <c r="DD10" s="28" t="s">
        <v>395</v>
      </c>
      <c r="DI10" s="31" t="s">
        <v>691</v>
      </c>
      <c r="DJ10" s="29" t="s">
        <v>406</v>
      </c>
      <c r="DO10" s="28" t="s">
        <v>420</v>
      </c>
      <c r="DR10" s="29" t="s">
        <v>436</v>
      </c>
      <c r="DS10" s="29" t="s">
        <v>661</v>
      </c>
    </row>
    <row r="11" spans="1:132" x14ac:dyDescent="0.2">
      <c r="A11" t="s">
        <v>766</v>
      </c>
      <c r="C11" t="s">
        <v>759</v>
      </c>
      <c r="E11" s="27" t="s">
        <v>62</v>
      </c>
      <c r="G11" s="27">
        <v>308</v>
      </c>
      <c r="L11" s="29" t="s">
        <v>611</v>
      </c>
      <c r="O11" t="s">
        <v>47</v>
      </c>
      <c r="P11" s="30" t="s">
        <v>690</v>
      </c>
      <c r="R11" s="29" t="s">
        <v>77</v>
      </c>
      <c r="X11" s="28" t="s">
        <v>109</v>
      </c>
      <c r="AL11" s="28" t="s">
        <v>142</v>
      </c>
      <c r="AM11" s="29" t="s">
        <v>154</v>
      </c>
      <c r="AW11" s="28" t="s">
        <v>182</v>
      </c>
      <c r="AX11" s="30" t="s">
        <v>682</v>
      </c>
      <c r="BB11" s="30" t="s">
        <v>200</v>
      </c>
      <c r="BG11" s="29" t="s">
        <v>211</v>
      </c>
      <c r="BP11" s="30" t="s">
        <v>233</v>
      </c>
      <c r="BS11" s="28" t="s">
        <v>242</v>
      </c>
      <c r="BZ11" s="29" t="s">
        <v>257</v>
      </c>
      <c r="CA11" s="28" t="s">
        <v>643</v>
      </c>
      <c r="CB11" s="29" t="s">
        <v>269</v>
      </c>
      <c r="CI11" s="28" t="s">
        <v>311</v>
      </c>
      <c r="CL11" s="28" t="s">
        <v>325</v>
      </c>
      <c r="CM11" s="28">
        <v>508</v>
      </c>
      <c r="CT11" s="29" t="s">
        <v>353</v>
      </c>
      <c r="CW11" s="29" t="s">
        <v>362</v>
      </c>
      <c r="DA11" s="31" t="s">
        <v>381</v>
      </c>
      <c r="DB11" s="28" t="s">
        <v>387</v>
      </c>
      <c r="DD11" s="29" t="s">
        <v>697</v>
      </c>
      <c r="DJ11" s="28" t="s">
        <v>407</v>
      </c>
      <c r="DO11" s="29" t="s">
        <v>666</v>
      </c>
      <c r="DR11" s="28" t="s">
        <v>437</v>
      </c>
      <c r="DS11" s="28" t="s">
        <v>624</v>
      </c>
    </row>
    <row r="12" spans="1:132" x14ac:dyDescent="0.2">
      <c r="A12" t="s">
        <v>767</v>
      </c>
      <c r="C12" t="s">
        <v>760</v>
      </c>
      <c r="E12" s="27" t="s">
        <v>523</v>
      </c>
      <c r="G12" s="27">
        <v>500</v>
      </c>
      <c r="L12" s="28" t="s">
        <v>34</v>
      </c>
      <c r="O12" t="s">
        <v>48</v>
      </c>
      <c r="R12" s="28" t="s">
        <v>78</v>
      </c>
      <c r="X12" s="29" t="s">
        <v>110</v>
      </c>
      <c r="AL12" s="29" t="s">
        <v>143</v>
      </c>
      <c r="AM12" s="28" t="s">
        <v>155</v>
      </c>
      <c r="AW12" s="29" t="s">
        <v>183</v>
      </c>
      <c r="BG12" s="28" t="s">
        <v>212</v>
      </c>
      <c r="BS12" s="29" t="s">
        <v>683</v>
      </c>
      <c r="BZ12" s="28" t="s">
        <v>258</v>
      </c>
      <c r="CA12" s="29" t="s">
        <v>647</v>
      </c>
      <c r="CB12" s="28" t="s">
        <v>648</v>
      </c>
      <c r="CI12" s="29" t="s">
        <v>312</v>
      </c>
      <c r="CL12" s="29" t="s">
        <v>326</v>
      </c>
      <c r="CM12" s="29" t="s">
        <v>745</v>
      </c>
      <c r="CT12" s="30" t="s">
        <v>354</v>
      </c>
      <c r="CW12" s="28" t="s">
        <v>363</v>
      </c>
      <c r="DB12" s="29" t="s">
        <v>795</v>
      </c>
      <c r="DD12" s="30" t="s">
        <v>396</v>
      </c>
      <c r="DJ12" s="29" t="s">
        <v>408</v>
      </c>
      <c r="DO12" s="28" t="s">
        <v>421</v>
      </c>
      <c r="DR12" s="29" t="s">
        <v>438</v>
      </c>
      <c r="DS12" s="29" t="s">
        <v>447</v>
      </c>
    </row>
    <row r="13" spans="1:132" x14ac:dyDescent="0.2">
      <c r="A13" t="s">
        <v>768</v>
      </c>
      <c r="C13" t="s">
        <v>761</v>
      </c>
      <c r="E13" s="27" t="s">
        <v>70</v>
      </c>
      <c r="G13" s="27">
        <v>508</v>
      </c>
      <c r="L13" s="29" t="s">
        <v>35</v>
      </c>
      <c r="O13" t="s">
        <v>49</v>
      </c>
      <c r="R13" s="29" t="s">
        <v>79</v>
      </c>
      <c r="X13" s="28" t="s">
        <v>111</v>
      </c>
      <c r="AL13" s="28" t="s">
        <v>144</v>
      </c>
      <c r="AM13" s="29" t="s">
        <v>156</v>
      </c>
      <c r="AW13" s="28" t="s">
        <v>184</v>
      </c>
      <c r="BG13" s="29" t="s">
        <v>677</v>
      </c>
      <c r="BS13" s="28" t="s">
        <v>243</v>
      </c>
      <c r="BZ13" s="31" t="s">
        <v>673</v>
      </c>
      <c r="CA13" s="28" t="s">
        <v>662</v>
      </c>
      <c r="CB13" s="29" t="s">
        <v>271</v>
      </c>
      <c r="CI13" s="28" t="s">
        <v>313</v>
      </c>
      <c r="CL13" s="28" t="s">
        <v>327</v>
      </c>
      <c r="CM13" s="29" t="s">
        <v>336</v>
      </c>
      <c r="CW13" s="29" t="s">
        <v>364</v>
      </c>
      <c r="DB13" s="29" t="s">
        <v>388</v>
      </c>
      <c r="DJ13" s="28" t="s">
        <v>409</v>
      </c>
      <c r="DO13" s="29" t="s">
        <v>422</v>
      </c>
      <c r="DR13" s="28" t="s">
        <v>703</v>
      </c>
      <c r="DS13" s="28" t="s">
        <v>448</v>
      </c>
    </row>
    <row r="14" spans="1:132" x14ac:dyDescent="0.2">
      <c r="A14" t="s">
        <v>769</v>
      </c>
      <c r="E14" s="27" t="s">
        <v>524</v>
      </c>
      <c r="G14" s="27">
        <v>911</v>
      </c>
      <c r="L14" s="28" t="s">
        <v>36</v>
      </c>
      <c r="O14" t="s">
        <v>50</v>
      </c>
      <c r="R14" s="28" t="s">
        <v>80</v>
      </c>
      <c r="X14" s="29" t="s">
        <v>112</v>
      </c>
      <c r="AL14" s="29" t="s">
        <v>145</v>
      </c>
      <c r="AM14" s="28" t="s">
        <v>157</v>
      </c>
      <c r="AW14" s="29" t="s">
        <v>185</v>
      </c>
      <c r="BG14" s="28" t="s">
        <v>213</v>
      </c>
      <c r="BS14" s="29" t="s">
        <v>685</v>
      </c>
      <c r="CA14" s="29" t="s">
        <v>155</v>
      </c>
      <c r="CB14" s="28" t="s">
        <v>272</v>
      </c>
      <c r="CI14" s="29" t="s">
        <v>314</v>
      </c>
      <c r="CL14" s="29" t="s">
        <v>328</v>
      </c>
      <c r="CM14" s="28" t="s">
        <v>337</v>
      </c>
      <c r="CW14" s="28" t="s">
        <v>365</v>
      </c>
      <c r="DB14" s="30" t="s">
        <v>389</v>
      </c>
      <c r="DJ14" s="31" t="s">
        <v>410</v>
      </c>
      <c r="DO14" s="28" t="s">
        <v>423</v>
      </c>
      <c r="DR14" s="29" t="s">
        <v>439</v>
      </c>
      <c r="DS14" s="29" t="s">
        <v>449</v>
      </c>
    </row>
    <row r="15" spans="1:132" x14ac:dyDescent="0.2">
      <c r="A15" t="s">
        <v>770</v>
      </c>
      <c r="E15" s="27" t="s">
        <v>526</v>
      </c>
      <c r="G15" s="27">
        <v>2008</v>
      </c>
      <c r="L15" s="29" t="s">
        <v>37</v>
      </c>
      <c r="O15" t="s">
        <v>51</v>
      </c>
      <c r="R15" s="29" t="s">
        <v>81</v>
      </c>
      <c r="X15" s="28" t="s">
        <v>113</v>
      </c>
      <c r="AL15" s="28" t="s">
        <v>146</v>
      </c>
      <c r="AM15" s="29" t="s">
        <v>158</v>
      </c>
      <c r="AW15" s="28" t="s">
        <v>186</v>
      </c>
      <c r="BG15" s="29" t="s">
        <v>214</v>
      </c>
      <c r="BS15" s="28" t="s">
        <v>244</v>
      </c>
      <c r="CA15" s="30" t="s">
        <v>687</v>
      </c>
      <c r="CB15" s="29" t="s">
        <v>273</v>
      </c>
      <c r="CI15" s="28" t="s">
        <v>315</v>
      </c>
      <c r="CL15" s="28" t="s">
        <v>329</v>
      </c>
      <c r="CM15" s="29" t="s">
        <v>338</v>
      </c>
      <c r="CW15" s="29" t="s">
        <v>669</v>
      </c>
      <c r="DB15" s="30" t="s">
        <v>793</v>
      </c>
      <c r="DO15" s="29" t="s">
        <v>424</v>
      </c>
      <c r="DR15" s="28" t="s">
        <v>440</v>
      </c>
      <c r="DS15" s="28" t="s">
        <v>450</v>
      </c>
    </row>
    <row r="16" spans="1:132" x14ac:dyDescent="0.2">
      <c r="A16" t="s">
        <v>771</v>
      </c>
      <c r="E16" s="27" t="s">
        <v>525</v>
      </c>
      <c r="G16" s="27">
        <v>3008</v>
      </c>
      <c r="L16" s="30" t="s">
        <v>38</v>
      </c>
      <c r="O16" t="s">
        <v>52</v>
      </c>
      <c r="R16" s="28" t="s">
        <v>82</v>
      </c>
      <c r="X16" s="29" t="s">
        <v>114</v>
      </c>
      <c r="AL16" s="29" t="s">
        <v>695</v>
      </c>
      <c r="AM16" s="28" t="s">
        <v>159</v>
      </c>
      <c r="AW16" s="29" t="s">
        <v>187</v>
      </c>
      <c r="BG16" s="28" t="s">
        <v>215</v>
      </c>
      <c r="BS16" s="31" t="s">
        <v>702</v>
      </c>
      <c r="CB16" s="28" t="s">
        <v>274</v>
      </c>
      <c r="CI16" s="29" t="s">
        <v>316</v>
      </c>
      <c r="CL16" s="29" t="s">
        <v>330</v>
      </c>
      <c r="CM16" s="28" t="s">
        <v>339</v>
      </c>
      <c r="CW16" s="28" t="s">
        <v>366</v>
      </c>
      <c r="DB16" s="30"/>
      <c r="DO16" s="28" t="s">
        <v>425</v>
      </c>
      <c r="DR16" s="31" t="s">
        <v>441</v>
      </c>
      <c r="DS16" s="29" t="s">
        <v>451</v>
      </c>
    </row>
    <row r="17" spans="1:123" x14ac:dyDescent="0.2">
      <c r="A17" t="s">
        <v>772</v>
      </c>
      <c r="E17" s="27" t="s">
        <v>527</v>
      </c>
      <c r="G17" s="27">
        <v>5008</v>
      </c>
      <c r="L17" s="29"/>
      <c r="O17" t="s">
        <v>53</v>
      </c>
      <c r="R17" s="29" t="s">
        <v>83</v>
      </c>
      <c r="X17" s="28" t="s">
        <v>653</v>
      </c>
      <c r="AL17" s="30" t="s">
        <v>147</v>
      </c>
      <c r="AM17" s="29" t="s">
        <v>160</v>
      </c>
      <c r="AW17" s="28" t="s">
        <v>623</v>
      </c>
      <c r="BG17" s="29" t="s">
        <v>216</v>
      </c>
      <c r="CB17" s="29" t="s">
        <v>275</v>
      </c>
      <c r="CI17" s="28" t="s">
        <v>317</v>
      </c>
      <c r="CL17" s="28" t="s">
        <v>331</v>
      </c>
      <c r="CM17" s="29" t="s">
        <v>340</v>
      </c>
      <c r="CW17" s="29" t="s">
        <v>367</v>
      </c>
      <c r="DO17" s="29" t="s">
        <v>426</v>
      </c>
      <c r="DS17" s="28" t="s">
        <v>452</v>
      </c>
    </row>
    <row r="18" spans="1:123" x14ac:dyDescent="0.2">
      <c r="A18" t="s">
        <v>773</v>
      </c>
      <c r="E18" s="27" t="s">
        <v>528</v>
      </c>
      <c r="G18" s="27" t="s">
        <v>137</v>
      </c>
      <c r="O18" t="s">
        <v>54</v>
      </c>
      <c r="R18" s="28" t="s">
        <v>84</v>
      </c>
      <c r="X18" s="29" t="s">
        <v>115</v>
      </c>
      <c r="AM18" s="28" t="s">
        <v>161</v>
      </c>
      <c r="AW18" s="31" t="s">
        <v>188</v>
      </c>
      <c r="BG18" s="28" t="s">
        <v>217</v>
      </c>
      <c r="CB18" s="28" t="s">
        <v>276</v>
      </c>
      <c r="CI18" s="29" t="s">
        <v>318</v>
      </c>
      <c r="CL18" s="29" t="s">
        <v>684</v>
      </c>
      <c r="CM18" s="28" t="s">
        <v>341</v>
      </c>
      <c r="CW18" s="28" t="s">
        <v>368</v>
      </c>
      <c r="DO18" s="28" t="s">
        <v>427</v>
      </c>
      <c r="DS18" s="29" t="s">
        <v>676</v>
      </c>
    </row>
    <row r="19" spans="1:123" x14ac:dyDescent="0.2">
      <c r="A19" t="s">
        <v>774</v>
      </c>
      <c r="E19" s="27" t="s">
        <v>529</v>
      </c>
      <c r="G19" s="27" t="s">
        <v>71</v>
      </c>
      <c r="O19" t="s">
        <v>55</v>
      </c>
      <c r="R19" s="29" t="s">
        <v>85</v>
      </c>
      <c r="X19" s="28" t="s">
        <v>654</v>
      </c>
      <c r="AM19" s="29" t="s">
        <v>162</v>
      </c>
      <c r="BG19" s="29" t="s">
        <v>218</v>
      </c>
      <c r="CB19" s="29" t="s">
        <v>277</v>
      </c>
      <c r="CI19" s="28" t="s">
        <v>698</v>
      </c>
      <c r="CL19" s="28" t="s">
        <v>332</v>
      </c>
      <c r="CM19" s="29" t="s">
        <v>342</v>
      </c>
      <c r="CW19" s="29" t="s">
        <v>699</v>
      </c>
      <c r="DO19" s="29" t="s">
        <v>428</v>
      </c>
      <c r="DS19" s="28" t="s">
        <v>453</v>
      </c>
    </row>
    <row r="20" spans="1:123" x14ac:dyDescent="0.2">
      <c r="A20" t="s">
        <v>775</v>
      </c>
      <c r="E20" s="27" t="s">
        <v>625</v>
      </c>
      <c r="G20" s="27" t="s">
        <v>72</v>
      </c>
      <c r="O20" t="s">
        <v>56</v>
      </c>
      <c r="R20" s="28" t="s">
        <v>86</v>
      </c>
      <c r="X20" s="29" t="s">
        <v>116</v>
      </c>
      <c r="AM20" s="28" t="s">
        <v>163</v>
      </c>
      <c r="BG20" s="28" t="s">
        <v>219</v>
      </c>
      <c r="CB20" s="28" t="s">
        <v>278</v>
      </c>
      <c r="CI20" s="31" t="s">
        <v>319</v>
      </c>
      <c r="CL20" s="29" t="s">
        <v>333</v>
      </c>
      <c r="CM20" s="28" t="s">
        <v>343</v>
      </c>
      <c r="CW20" s="28" t="s">
        <v>369</v>
      </c>
      <c r="DO20" s="28" t="s">
        <v>429</v>
      </c>
      <c r="DS20" s="29" t="s">
        <v>454</v>
      </c>
    </row>
    <row r="21" spans="1:123" x14ac:dyDescent="0.2">
      <c r="A21" t="s">
        <v>776</v>
      </c>
      <c r="E21" s="27" t="s">
        <v>530</v>
      </c>
      <c r="G21" s="27" t="s">
        <v>73</v>
      </c>
      <c r="O21" t="s">
        <v>57</v>
      </c>
      <c r="R21" s="29" t="s">
        <v>87</v>
      </c>
      <c r="X21" s="28" t="s">
        <v>655</v>
      </c>
      <c r="AM21" s="29" t="s">
        <v>164</v>
      </c>
      <c r="BG21" s="31" t="s">
        <v>708</v>
      </c>
      <c r="CB21" s="29" t="s">
        <v>279</v>
      </c>
      <c r="CL21" s="28" t="s">
        <v>334</v>
      </c>
      <c r="CM21" s="31" t="s">
        <v>344</v>
      </c>
      <c r="CW21" s="29" t="s">
        <v>370</v>
      </c>
      <c r="DO21" s="31" t="s">
        <v>430</v>
      </c>
      <c r="DS21" s="28" t="s">
        <v>455</v>
      </c>
    </row>
    <row r="22" spans="1:123" x14ac:dyDescent="0.2">
      <c r="A22" t="s">
        <v>777</v>
      </c>
      <c r="E22" s="27" t="s">
        <v>531</v>
      </c>
      <c r="G22" s="27" t="s">
        <v>74</v>
      </c>
      <c r="O22" t="s">
        <v>58</v>
      </c>
      <c r="R22" s="28" t="s">
        <v>612</v>
      </c>
      <c r="X22" s="29" t="s">
        <v>656</v>
      </c>
      <c r="AM22" s="30" t="s">
        <v>165</v>
      </c>
      <c r="CB22" s="28" t="s">
        <v>280</v>
      </c>
      <c r="CL22" s="31" t="s">
        <v>335</v>
      </c>
      <c r="CW22" s="30" t="s">
        <v>371</v>
      </c>
      <c r="DS22" s="29" t="s">
        <v>456</v>
      </c>
    </row>
    <row r="23" spans="1:123" x14ac:dyDescent="0.2">
      <c r="A23" t="s">
        <v>778</v>
      </c>
      <c r="E23" s="27" t="s">
        <v>121</v>
      </c>
      <c r="G23" s="27" t="s">
        <v>75</v>
      </c>
      <c r="O23" t="s">
        <v>59</v>
      </c>
      <c r="R23" s="29" t="s">
        <v>613</v>
      </c>
      <c r="X23" s="28" t="s">
        <v>657</v>
      </c>
      <c r="CB23" s="29" t="s">
        <v>281</v>
      </c>
      <c r="DS23" s="28" t="s">
        <v>742</v>
      </c>
    </row>
    <row r="24" spans="1:123" x14ac:dyDescent="0.2">
      <c r="A24" t="s">
        <v>779</v>
      </c>
      <c r="E24" s="27" t="s">
        <v>626</v>
      </c>
      <c r="G24" s="27" t="s">
        <v>640</v>
      </c>
      <c r="O24" t="s">
        <v>60</v>
      </c>
      <c r="R24" s="28" t="s">
        <v>614</v>
      </c>
      <c r="X24" s="29" t="s">
        <v>658</v>
      </c>
      <c r="CB24" s="28" t="s">
        <v>170</v>
      </c>
      <c r="DS24" s="28" t="s">
        <v>693</v>
      </c>
    </row>
    <row r="25" spans="1:123" x14ac:dyDescent="0.2">
      <c r="A25" t="s">
        <v>761</v>
      </c>
      <c r="E25" s="27" t="s">
        <v>136</v>
      </c>
      <c r="G25" s="27" t="s">
        <v>306</v>
      </c>
      <c r="O25" t="s">
        <v>61</v>
      </c>
      <c r="R25" s="29" t="s">
        <v>615</v>
      </c>
      <c r="X25" s="28" t="s">
        <v>117</v>
      </c>
      <c r="CB25" s="29" t="s">
        <v>282</v>
      </c>
      <c r="DS25" s="29" t="s">
        <v>694</v>
      </c>
    </row>
    <row r="26" spans="1:123" x14ac:dyDescent="0.2">
      <c r="E26" s="27" t="s">
        <v>534</v>
      </c>
      <c r="G26" s="27" t="s">
        <v>76</v>
      </c>
      <c r="O26" t="s">
        <v>701</v>
      </c>
      <c r="R26" s="28" t="s">
        <v>616</v>
      </c>
      <c r="X26" s="29" t="s">
        <v>660</v>
      </c>
      <c r="CB26" s="28" t="s">
        <v>283</v>
      </c>
      <c r="DS26" s="28" t="s">
        <v>457</v>
      </c>
    </row>
    <row r="27" spans="1:123" x14ac:dyDescent="0.2">
      <c r="E27" s="27" t="s">
        <v>131</v>
      </c>
      <c r="G27" s="27" t="s">
        <v>77</v>
      </c>
      <c r="R27" s="29" t="s">
        <v>88</v>
      </c>
      <c r="X27" s="28" t="s">
        <v>118</v>
      </c>
      <c r="CB27" s="29" t="s">
        <v>284</v>
      </c>
      <c r="DS27" s="29" t="s">
        <v>458</v>
      </c>
    </row>
    <row r="28" spans="1:123" x14ac:dyDescent="0.2">
      <c r="E28" s="27" t="s">
        <v>532</v>
      </c>
      <c r="G28" s="27" t="s">
        <v>78</v>
      </c>
      <c r="R28" s="28" t="s">
        <v>89</v>
      </c>
      <c r="X28" s="29" t="s">
        <v>119</v>
      </c>
      <c r="CB28" s="28" t="s">
        <v>285</v>
      </c>
      <c r="DS28" s="28" t="s">
        <v>459</v>
      </c>
    </row>
    <row r="29" spans="1:123" x14ac:dyDescent="0.2">
      <c r="E29" s="27" t="s">
        <v>733</v>
      </c>
      <c r="G29" s="27" t="s">
        <v>138</v>
      </c>
      <c r="R29" s="29" t="s">
        <v>90</v>
      </c>
      <c r="X29" s="30" t="s">
        <v>741</v>
      </c>
      <c r="CB29" s="29" t="s">
        <v>286</v>
      </c>
      <c r="DS29" s="29" t="s">
        <v>460</v>
      </c>
    </row>
    <row r="30" spans="1:123" x14ac:dyDescent="0.2">
      <c r="E30" s="27" t="s">
        <v>533</v>
      </c>
      <c r="G30" s="27" t="s">
        <v>139</v>
      </c>
      <c r="R30" s="28" t="s">
        <v>617</v>
      </c>
      <c r="X30" s="30" t="s">
        <v>120</v>
      </c>
      <c r="CB30" s="28" t="s">
        <v>287</v>
      </c>
      <c r="DS30" s="30" t="s">
        <v>461</v>
      </c>
    </row>
    <row r="31" spans="1:123" x14ac:dyDescent="0.2">
      <c r="E31" s="27" t="s">
        <v>134</v>
      </c>
      <c r="G31" s="27" t="s">
        <v>259</v>
      </c>
      <c r="R31" s="29" t="s">
        <v>91</v>
      </c>
      <c r="CB31" s="29" t="s">
        <v>288</v>
      </c>
    </row>
    <row r="32" spans="1:123" x14ac:dyDescent="0.2">
      <c r="E32" s="27" t="s">
        <v>627</v>
      </c>
      <c r="G32" s="27" t="s">
        <v>260</v>
      </c>
      <c r="R32" s="28" t="s">
        <v>618</v>
      </c>
      <c r="CB32" s="28" t="s">
        <v>289</v>
      </c>
    </row>
    <row r="33" spans="5:80" x14ac:dyDescent="0.2">
      <c r="E33" s="27" t="s">
        <v>535</v>
      </c>
      <c r="G33" s="27" t="s">
        <v>79</v>
      </c>
      <c r="R33" s="29" t="s">
        <v>92</v>
      </c>
      <c r="CB33" s="29" t="s">
        <v>290</v>
      </c>
    </row>
    <row r="34" spans="5:80" x14ac:dyDescent="0.2">
      <c r="E34" s="27" t="s">
        <v>536</v>
      </c>
      <c r="G34" s="27" t="s">
        <v>261</v>
      </c>
      <c r="R34" s="28" t="s">
        <v>619</v>
      </c>
      <c r="CB34" s="28" t="s">
        <v>291</v>
      </c>
    </row>
    <row r="35" spans="5:80" x14ac:dyDescent="0.2">
      <c r="E35" s="27" t="s">
        <v>537</v>
      </c>
      <c r="G35" s="27" t="s">
        <v>641</v>
      </c>
      <c r="R35" s="29" t="s">
        <v>93</v>
      </c>
      <c r="CB35" s="29" t="s">
        <v>292</v>
      </c>
    </row>
    <row r="36" spans="5:80" x14ac:dyDescent="0.2">
      <c r="E36" s="27" t="s">
        <v>538</v>
      </c>
      <c r="G36" s="27" t="s">
        <v>642</v>
      </c>
      <c r="R36" s="28" t="s">
        <v>620</v>
      </c>
      <c r="CB36" s="30" t="s">
        <v>293</v>
      </c>
    </row>
    <row r="37" spans="5:80" x14ac:dyDescent="0.2">
      <c r="E37" s="27" t="s">
        <v>628</v>
      </c>
      <c r="G37" s="27" t="s">
        <v>80</v>
      </c>
      <c r="R37" s="29" t="s">
        <v>94</v>
      </c>
    </row>
    <row r="38" spans="5:80" x14ac:dyDescent="0.2">
      <c r="E38" s="27" t="s">
        <v>539</v>
      </c>
      <c r="G38" s="27" t="s">
        <v>348</v>
      </c>
      <c r="R38" s="28" t="s">
        <v>621</v>
      </c>
    </row>
    <row r="39" spans="5:80" x14ac:dyDescent="0.2">
      <c r="E39" s="27" t="s">
        <v>170</v>
      </c>
      <c r="G39" s="27" t="s">
        <v>349</v>
      </c>
      <c r="R39" s="31" t="s">
        <v>95</v>
      </c>
    </row>
    <row r="40" spans="5:80" x14ac:dyDescent="0.2">
      <c r="E40" s="27" t="s">
        <v>540</v>
      </c>
      <c r="G40" s="27" t="s">
        <v>262</v>
      </c>
    </row>
    <row r="41" spans="5:80" x14ac:dyDescent="0.2">
      <c r="E41" s="27" t="s">
        <v>541</v>
      </c>
      <c r="G41" s="27" t="s">
        <v>643</v>
      </c>
    </row>
    <row r="42" spans="5:80" x14ac:dyDescent="0.2">
      <c r="E42" s="27" t="s">
        <v>735</v>
      </c>
      <c r="G42" s="27" t="s">
        <v>81</v>
      </c>
    </row>
    <row r="43" spans="5:80" x14ac:dyDescent="0.2">
      <c r="E43" s="27" t="s">
        <v>542</v>
      </c>
      <c r="G43" s="27" t="s">
        <v>82</v>
      </c>
    </row>
    <row r="44" spans="5:80" x14ac:dyDescent="0.2">
      <c r="E44" s="27" t="s">
        <v>727</v>
      </c>
      <c r="G44" s="27" t="s">
        <v>264</v>
      </c>
    </row>
    <row r="45" spans="5:80" x14ac:dyDescent="0.2">
      <c r="E45" s="27" t="s">
        <v>543</v>
      </c>
      <c r="G45" s="27" t="s">
        <v>42</v>
      </c>
    </row>
    <row r="46" spans="5:80" x14ac:dyDescent="0.2">
      <c r="E46" s="27" t="s">
        <v>544</v>
      </c>
      <c r="G46" s="27" t="s">
        <v>644</v>
      </c>
    </row>
    <row r="47" spans="5:80" x14ac:dyDescent="0.2">
      <c r="E47" s="27" t="s">
        <v>545</v>
      </c>
      <c r="G47" s="27" t="s">
        <v>43</v>
      </c>
    </row>
    <row r="48" spans="5:80" x14ac:dyDescent="0.2">
      <c r="E48" s="27" t="s">
        <v>546</v>
      </c>
      <c r="G48" s="27" t="s">
        <v>44</v>
      </c>
    </row>
    <row r="49" spans="5:7" x14ac:dyDescent="0.2">
      <c r="E49" s="27" t="s">
        <v>792</v>
      </c>
      <c r="G49" s="27" t="s">
        <v>45</v>
      </c>
    </row>
    <row r="50" spans="5:7" x14ac:dyDescent="0.2">
      <c r="E50" s="27" t="s">
        <v>547</v>
      </c>
      <c r="G50" s="27" t="s">
        <v>46</v>
      </c>
    </row>
    <row r="51" spans="5:7" x14ac:dyDescent="0.2">
      <c r="E51" s="27" t="s">
        <v>629</v>
      </c>
      <c r="G51" s="27" t="s">
        <v>47</v>
      </c>
    </row>
    <row r="52" spans="5:7" x14ac:dyDescent="0.2">
      <c r="E52" s="27" t="s">
        <v>548</v>
      </c>
      <c r="G52" s="27" t="s">
        <v>48</v>
      </c>
    </row>
    <row r="53" spans="5:7" x14ac:dyDescent="0.2">
      <c r="E53" s="27" t="s">
        <v>549</v>
      </c>
      <c r="G53" s="27" t="s">
        <v>49</v>
      </c>
    </row>
    <row r="54" spans="5:7" x14ac:dyDescent="0.2">
      <c r="E54" s="27" t="s">
        <v>630</v>
      </c>
      <c r="G54" s="27" t="s">
        <v>50</v>
      </c>
    </row>
    <row r="55" spans="5:7" x14ac:dyDescent="0.2">
      <c r="E55" s="27" t="s">
        <v>550</v>
      </c>
      <c r="G55" s="27" t="s">
        <v>402</v>
      </c>
    </row>
    <row r="56" spans="5:7" x14ac:dyDescent="0.2">
      <c r="E56" s="27" t="s">
        <v>728</v>
      </c>
      <c r="G56" s="27" t="s">
        <v>263</v>
      </c>
    </row>
    <row r="57" spans="5:7" x14ac:dyDescent="0.2">
      <c r="E57" s="27" t="s">
        <v>551</v>
      </c>
      <c r="G57" s="27" t="s">
        <v>645</v>
      </c>
    </row>
    <row r="58" spans="5:7" x14ac:dyDescent="0.2">
      <c r="E58" s="27" t="s">
        <v>552</v>
      </c>
      <c r="G58" s="27" t="s">
        <v>377</v>
      </c>
    </row>
    <row r="59" spans="5:7" x14ac:dyDescent="0.2">
      <c r="E59" s="27" t="s">
        <v>553</v>
      </c>
      <c r="G59" s="27" t="s">
        <v>443</v>
      </c>
    </row>
    <row r="60" spans="5:7" x14ac:dyDescent="0.2">
      <c r="E60" s="27" t="s">
        <v>554</v>
      </c>
      <c r="G60" s="27" t="s">
        <v>265</v>
      </c>
    </row>
    <row r="61" spans="5:7" x14ac:dyDescent="0.2">
      <c r="E61" s="27" t="s">
        <v>555</v>
      </c>
      <c r="G61" s="27" t="s">
        <v>266</v>
      </c>
    </row>
    <row r="62" spans="5:7" x14ac:dyDescent="0.2">
      <c r="E62" s="27" t="s">
        <v>556</v>
      </c>
      <c r="G62" s="27" t="s">
        <v>646</v>
      </c>
    </row>
    <row r="63" spans="5:7" x14ac:dyDescent="0.2">
      <c r="E63" s="27" t="s">
        <v>557</v>
      </c>
      <c r="G63" s="27" t="s">
        <v>357</v>
      </c>
    </row>
    <row r="64" spans="5:7" x14ac:dyDescent="0.2">
      <c r="E64" s="27" t="s">
        <v>558</v>
      </c>
      <c r="G64" s="27" t="s">
        <v>378</v>
      </c>
    </row>
    <row r="65" spans="5:7" x14ac:dyDescent="0.2">
      <c r="E65" s="27" t="s">
        <v>559</v>
      </c>
      <c r="G65" s="27" t="s">
        <v>444</v>
      </c>
    </row>
    <row r="66" spans="5:7" x14ac:dyDescent="0.2">
      <c r="E66" s="27" t="s">
        <v>560</v>
      </c>
      <c r="G66" s="27" t="s">
        <v>647</v>
      </c>
    </row>
    <row r="67" spans="5:7" x14ac:dyDescent="0.2">
      <c r="E67" s="27" t="s">
        <v>734</v>
      </c>
      <c r="G67" s="27" t="s">
        <v>320</v>
      </c>
    </row>
    <row r="68" spans="5:7" x14ac:dyDescent="0.2">
      <c r="E68" s="27" t="s">
        <v>561</v>
      </c>
      <c r="G68" s="27" t="s">
        <v>302</v>
      </c>
    </row>
    <row r="69" spans="5:7" x14ac:dyDescent="0.2">
      <c r="E69" s="27" t="s">
        <v>562</v>
      </c>
      <c r="G69" s="27" t="s">
        <v>122</v>
      </c>
    </row>
    <row r="70" spans="5:7" x14ac:dyDescent="0.2">
      <c r="E70" s="27" t="s">
        <v>631</v>
      </c>
      <c r="G70" s="27" t="s">
        <v>97</v>
      </c>
    </row>
    <row r="71" spans="5:7" x14ac:dyDescent="0.2">
      <c r="E71" s="27" t="s">
        <v>563</v>
      </c>
      <c r="G71" s="27" t="s">
        <v>224</v>
      </c>
    </row>
    <row r="72" spans="5:7" x14ac:dyDescent="0.2">
      <c r="E72" s="27" t="s">
        <v>565</v>
      </c>
      <c r="G72" s="27" t="s">
        <v>415</v>
      </c>
    </row>
    <row r="73" spans="5:7" x14ac:dyDescent="0.2">
      <c r="E73" s="27" t="s">
        <v>564</v>
      </c>
      <c r="G73" s="27" t="s">
        <v>267</v>
      </c>
    </row>
    <row r="74" spans="5:7" x14ac:dyDescent="0.2">
      <c r="E74" s="27" t="s">
        <v>632</v>
      </c>
      <c r="G74" s="27" t="s">
        <v>607</v>
      </c>
    </row>
    <row r="75" spans="5:7" x14ac:dyDescent="0.2">
      <c r="E75" s="27" t="s">
        <v>248</v>
      </c>
      <c r="G75" s="27" t="s">
        <v>32</v>
      </c>
    </row>
    <row r="76" spans="5:7" x14ac:dyDescent="0.2">
      <c r="E76" s="27" t="s">
        <v>566</v>
      </c>
      <c r="G76" s="27" t="s">
        <v>63</v>
      </c>
    </row>
    <row r="77" spans="5:7" x14ac:dyDescent="0.2">
      <c r="E77" s="27" t="s">
        <v>567</v>
      </c>
      <c r="G77" s="27" t="s">
        <v>608</v>
      </c>
    </row>
    <row r="78" spans="5:7" x14ac:dyDescent="0.2">
      <c r="E78" s="27" t="s">
        <v>568</v>
      </c>
      <c r="G78" s="27" t="s">
        <v>609</v>
      </c>
    </row>
    <row r="79" spans="5:7" x14ac:dyDescent="0.2">
      <c r="E79" s="27" t="s">
        <v>633</v>
      </c>
      <c r="G79" s="27" t="s">
        <v>610</v>
      </c>
    </row>
    <row r="80" spans="5:7" x14ac:dyDescent="0.2">
      <c r="E80" s="27" t="s">
        <v>569</v>
      </c>
      <c r="G80" s="27" t="s">
        <v>33</v>
      </c>
    </row>
    <row r="81" spans="5:7" x14ac:dyDescent="0.2">
      <c r="E81" s="27" t="s">
        <v>294</v>
      </c>
      <c r="G81" s="27" t="s">
        <v>403</v>
      </c>
    </row>
    <row r="82" spans="5:7" x14ac:dyDescent="0.2">
      <c r="E82" s="27" t="s">
        <v>634</v>
      </c>
      <c r="G82" s="27" t="s">
        <v>622</v>
      </c>
    </row>
    <row r="83" spans="5:7" x14ac:dyDescent="0.2">
      <c r="E83" s="27" t="s">
        <v>570</v>
      </c>
      <c r="G83" s="27" t="s">
        <v>66</v>
      </c>
    </row>
    <row r="84" spans="5:7" x14ac:dyDescent="0.2">
      <c r="E84" s="27" t="s">
        <v>571</v>
      </c>
      <c r="G84" s="27" t="s">
        <v>135</v>
      </c>
    </row>
    <row r="85" spans="5:7" x14ac:dyDescent="0.2">
      <c r="E85" s="27" t="s">
        <v>572</v>
      </c>
      <c r="G85" s="27" t="s">
        <v>103</v>
      </c>
    </row>
    <row r="86" spans="5:7" x14ac:dyDescent="0.2">
      <c r="E86" s="27" t="s">
        <v>573</v>
      </c>
      <c r="G86" s="27" t="s">
        <v>64</v>
      </c>
    </row>
    <row r="87" spans="5:7" x14ac:dyDescent="0.2">
      <c r="E87" s="27" t="s">
        <v>574</v>
      </c>
      <c r="G87" s="27" t="s">
        <v>123</v>
      </c>
    </row>
    <row r="88" spans="5:7" x14ac:dyDescent="0.2">
      <c r="E88" s="27" t="s">
        <v>575</v>
      </c>
      <c r="G88" s="27" t="s">
        <v>336</v>
      </c>
    </row>
    <row r="89" spans="5:7" x14ac:dyDescent="0.2">
      <c r="E89" s="27" t="s">
        <v>576</v>
      </c>
      <c r="G89" s="27" t="s">
        <v>397</v>
      </c>
    </row>
    <row r="90" spans="5:7" x14ac:dyDescent="0.2">
      <c r="E90" s="27" t="s">
        <v>577</v>
      </c>
      <c r="G90" s="27" t="s">
        <v>96</v>
      </c>
    </row>
    <row r="91" spans="5:7" x14ac:dyDescent="0.2">
      <c r="E91" s="27" t="s">
        <v>578</v>
      </c>
      <c r="G91" s="27" t="s">
        <v>416</v>
      </c>
    </row>
    <row r="92" spans="5:7" x14ac:dyDescent="0.2">
      <c r="E92" s="27" t="s">
        <v>579</v>
      </c>
      <c r="G92" s="27" t="s">
        <v>268</v>
      </c>
    </row>
    <row r="93" spans="5:7" x14ac:dyDescent="0.2">
      <c r="E93" s="27" t="s">
        <v>580</v>
      </c>
      <c r="G93" s="27" t="s">
        <v>148</v>
      </c>
    </row>
    <row r="94" spans="5:7" x14ac:dyDescent="0.2">
      <c r="E94" s="27" t="s">
        <v>582</v>
      </c>
      <c r="G94" s="27" t="s">
        <v>104</v>
      </c>
    </row>
    <row r="95" spans="5:7" x14ac:dyDescent="0.2">
      <c r="E95" s="27" t="s">
        <v>583</v>
      </c>
      <c r="G95" s="27" t="s">
        <v>105</v>
      </c>
    </row>
    <row r="96" spans="5:7" x14ac:dyDescent="0.2">
      <c r="E96" s="27" t="s">
        <v>581</v>
      </c>
      <c r="G96" s="27" t="s">
        <v>106</v>
      </c>
    </row>
    <row r="97" spans="5:7" x14ac:dyDescent="0.2">
      <c r="E97" s="27" t="s">
        <v>584</v>
      </c>
      <c r="G97" s="27" t="s">
        <v>107</v>
      </c>
    </row>
    <row r="98" spans="5:7" x14ac:dyDescent="0.2">
      <c r="E98" s="27" t="s">
        <v>585</v>
      </c>
      <c r="G98" s="27" t="s">
        <v>108</v>
      </c>
    </row>
    <row r="99" spans="5:7" x14ac:dyDescent="0.2">
      <c r="E99" s="27" t="s">
        <v>729</v>
      </c>
      <c r="G99" s="27" t="s">
        <v>109</v>
      </c>
    </row>
    <row r="100" spans="5:7" x14ac:dyDescent="0.2">
      <c r="E100" s="27" t="s">
        <v>730</v>
      </c>
      <c r="G100" s="27" t="s">
        <v>110</v>
      </c>
    </row>
    <row r="101" spans="5:7" x14ac:dyDescent="0.2">
      <c r="E101" s="27" t="s">
        <v>635</v>
      </c>
      <c r="G101" s="27" t="s">
        <v>111</v>
      </c>
    </row>
    <row r="102" spans="5:7" x14ac:dyDescent="0.2">
      <c r="E102" s="27" t="s">
        <v>356</v>
      </c>
      <c r="G102" s="27" t="s">
        <v>431</v>
      </c>
    </row>
    <row r="103" spans="5:7" x14ac:dyDescent="0.2">
      <c r="E103" s="27" t="s">
        <v>586</v>
      </c>
      <c r="G103" s="27" t="s">
        <v>112</v>
      </c>
    </row>
    <row r="104" spans="5:7" x14ac:dyDescent="0.2">
      <c r="E104" s="27" t="s">
        <v>636</v>
      </c>
      <c r="G104" s="27" t="s">
        <v>113</v>
      </c>
    </row>
    <row r="105" spans="5:7" x14ac:dyDescent="0.2">
      <c r="E105" s="27" t="s">
        <v>637</v>
      </c>
      <c r="G105" s="27" t="s">
        <v>445</v>
      </c>
    </row>
    <row r="106" spans="5:7" x14ac:dyDescent="0.2">
      <c r="E106" s="27" t="s">
        <v>587</v>
      </c>
      <c r="G106" s="27" t="s">
        <v>446</v>
      </c>
    </row>
    <row r="107" spans="5:7" x14ac:dyDescent="0.2">
      <c r="E107" s="27" t="s">
        <v>376</v>
      </c>
      <c r="G107" s="27" t="s">
        <v>417</v>
      </c>
    </row>
    <row r="108" spans="5:7" x14ac:dyDescent="0.2">
      <c r="E108" s="27" t="s">
        <v>588</v>
      </c>
      <c r="G108" s="27" t="s">
        <v>358</v>
      </c>
    </row>
    <row r="109" spans="5:7" x14ac:dyDescent="0.2">
      <c r="E109" s="27" t="s">
        <v>589</v>
      </c>
      <c r="G109" s="27" t="s">
        <v>206</v>
      </c>
    </row>
    <row r="110" spans="5:7" x14ac:dyDescent="0.2">
      <c r="E110" s="27" t="s">
        <v>590</v>
      </c>
      <c r="G110" s="27" t="s">
        <v>350</v>
      </c>
    </row>
    <row r="111" spans="5:7" x14ac:dyDescent="0.2">
      <c r="E111" s="27" t="s">
        <v>593</v>
      </c>
      <c r="G111" s="27" t="s">
        <v>351</v>
      </c>
    </row>
    <row r="112" spans="5:7" x14ac:dyDescent="0.2">
      <c r="E112" s="27" t="s">
        <v>594</v>
      </c>
      <c r="G112" s="27" t="s">
        <v>207</v>
      </c>
    </row>
    <row r="113" spans="5:7" x14ac:dyDescent="0.2">
      <c r="E113" s="27" t="s">
        <v>638</v>
      </c>
      <c r="G113" s="27" t="s">
        <v>404</v>
      </c>
    </row>
    <row r="114" spans="5:7" x14ac:dyDescent="0.2">
      <c r="E114" s="27" t="s">
        <v>591</v>
      </c>
      <c r="G114" s="27" t="s">
        <v>201</v>
      </c>
    </row>
    <row r="115" spans="5:7" x14ac:dyDescent="0.2">
      <c r="E115" s="27" t="s">
        <v>592</v>
      </c>
      <c r="G115" s="27" t="s">
        <v>269</v>
      </c>
    </row>
    <row r="116" spans="5:7" x14ac:dyDescent="0.2">
      <c r="E116" s="27" t="s">
        <v>595</v>
      </c>
      <c r="G116" s="27" t="s">
        <v>648</v>
      </c>
    </row>
    <row r="117" spans="5:7" x14ac:dyDescent="0.2">
      <c r="E117" s="27" t="s">
        <v>597</v>
      </c>
      <c r="G117" s="27" t="s">
        <v>270</v>
      </c>
    </row>
    <row r="118" spans="5:7" x14ac:dyDescent="0.2">
      <c r="E118" s="27" t="s">
        <v>598</v>
      </c>
      <c r="G118" s="27" t="s">
        <v>171</v>
      </c>
    </row>
    <row r="119" spans="5:7" x14ac:dyDescent="0.2">
      <c r="E119" s="27" t="s">
        <v>596</v>
      </c>
      <c r="G119" s="27" t="s">
        <v>271</v>
      </c>
    </row>
    <row r="120" spans="5:7" x14ac:dyDescent="0.2">
      <c r="E120" s="27" t="s">
        <v>599</v>
      </c>
      <c r="G120" s="27" t="s">
        <v>359</v>
      </c>
    </row>
    <row r="121" spans="5:7" x14ac:dyDescent="0.2">
      <c r="E121" s="27" t="s">
        <v>600</v>
      </c>
      <c r="G121" s="27" t="s">
        <v>272</v>
      </c>
    </row>
    <row r="122" spans="5:7" x14ac:dyDescent="0.2">
      <c r="E122" s="27" t="s">
        <v>601</v>
      </c>
      <c r="G122" s="27" t="s">
        <v>298</v>
      </c>
    </row>
    <row r="123" spans="5:7" x14ac:dyDescent="0.2">
      <c r="E123" t="s">
        <v>731</v>
      </c>
      <c r="G123" s="27" t="s">
        <v>321</v>
      </c>
    </row>
    <row r="124" spans="5:7" x14ac:dyDescent="0.2">
      <c r="E124" t="s">
        <v>602</v>
      </c>
      <c r="G124" s="27" t="s">
        <v>322</v>
      </c>
    </row>
    <row r="125" spans="5:7" x14ac:dyDescent="0.2">
      <c r="E125" t="s">
        <v>603</v>
      </c>
      <c r="G125" s="27" t="s">
        <v>202</v>
      </c>
    </row>
    <row r="126" spans="5:7" x14ac:dyDescent="0.2">
      <c r="E126" t="s">
        <v>442</v>
      </c>
      <c r="G126" s="27" t="s">
        <v>67</v>
      </c>
    </row>
    <row r="127" spans="5:7" x14ac:dyDescent="0.2">
      <c r="E127" t="s">
        <v>604</v>
      </c>
      <c r="G127" s="27" t="s">
        <v>418</v>
      </c>
    </row>
    <row r="128" spans="5:7" x14ac:dyDescent="0.2">
      <c r="E128" t="s">
        <v>605</v>
      </c>
      <c r="G128" s="27" t="s">
        <v>323</v>
      </c>
    </row>
    <row r="129" spans="5:7" x14ac:dyDescent="0.2">
      <c r="E129" t="s">
        <v>606</v>
      </c>
      <c r="G129" s="27" t="s">
        <v>649</v>
      </c>
    </row>
    <row r="130" spans="5:7" x14ac:dyDescent="0.2">
      <c r="E130" t="s">
        <v>639</v>
      </c>
      <c r="G130" s="27" t="s">
        <v>299</v>
      </c>
    </row>
    <row r="131" spans="5:7" x14ac:dyDescent="0.2">
      <c r="G131" s="27" t="s">
        <v>172</v>
      </c>
    </row>
    <row r="132" spans="5:7" x14ac:dyDescent="0.2">
      <c r="G132" s="27" t="s">
        <v>650</v>
      </c>
    </row>
    <row r="133" spans="5:7" x14ac:dyDescent="0.2">
      <c r="G133" s="27" t="s">
        <v>324</v>
      </c>
    </row>
    <row r="134" spans="5:7" x14ac:dyDescent="0.2">
      <c r="G134" s="27" t="s">
        <v>325</v>
      </c>
    </row>
    <row r="135" spans="5:7" x14ac:dyDescent="0.2">
      <c r="G135" s="27" t="s">
        <v>236</v>
      </c>
    </row>
    <row r="136" spans="5:7" x14ac:dyDescent="0.2">
      <c r="G136" s="27" t="s">
        <v>98</v>
      </c>
    </row>
    <row r="137" spans="5:7" x14ac:dyDescent="0.2">
      <c r="G137" s="27" t="s">
        <v>99</v>
      </c>
    </row>
    <row r="138" spans="5:7" x14ac:dyDescent="0.2">
      <c r="G138" s="27" t="s">
        <v>372</v>
      </c>
    </row>
    <row r="139" spans="5:7" x14ac:dyDescent="0.2">
      <c r="G139" s="27" t="s">
        <v>255</v>
      </c>
    </row>
    <row r="140" spans="5:7" x14ac:dyDescent="0.2">
      <c r="G140" s="27" t="s">
        <v>256</v>
      </c>
    </row>
    <row r="141" spans="5:7" x14ac:dyDescent="0.2">
      <c r="G141" s="27" t="s">
        <v>257</v>
      </c>
    </row>
    <row r="142" spans="5:7" x14ac:dyDescent="0.2">
      <c r="G142" s="27" t="s">
        <v>192</v>
      </c>
    </row>
    <row r="143" spans="5:7" x14ac:dyDescent="0.2">
      <c r="G143" s="27" t="s">
        <v>651</v>
      </c>
    </row>
    <row r="144" spans="5:7" x14ac:dyDescent="0.2">
      <c r="G144" s="27" t="s">
        <v>611</v>
      </c>
    </row>
    <row r="145" spans="7:7" x14ac:dyDescent="0.2">
      <c r="G145" s="27" t="s">
        <v>34</v>
      </c>
    </row>
    <row r="146" spans="7:7" x14ac:dyDescent="0.2">
      <c r="G146" s="27" t="s">
        <v>35</v>
      </c>
    </row>
    <row r="147" spans="7:7" x14ac:dyDescent="0.2">
      <c r="G147" s="27" t="s">
        <v>132</v>
      </c>
    </row>
    <row r="148" spans="7:7" x14ac:dyDescent="0.2">
      <c r="G148" s="27" t="s">
        <v>193</v>
      </c>
    </row>
    <row r="149" spans="7:7" x14ac:dyDescent="0.2">
      <c r="G149" s="27" t="s">
        <v>373</v>
      </c>
    </row>
    <row r="150" spans="7:7" x14ac:dyDescent="0.2">
      <c r="G150" s="27" t="s">
        <v>39</v>
      </c>
    </row>
    <row r="151" spans="7:7" x14ac:dyDescent="0.2">
      <c r="G151" s="27" t="s">
        <v>652</v>
      </c>
    </row>
    <row r="152" spans="7:7" x14ac:dyDescent="0.2">
      <c r="G152" s="27" t="s">
        <v>40</v>
      </c>
    </row>
    <row r="153" spans="7:7" x14ac:dyDescent="0.2">
      <c r="G153" s="27" t="s">
        <v>227</v>
      </c>
    </row>
    <row r="154" spans="7:7" x14ac:dyDescent="0.2">
      <c r="G154" s="27" t="s">
        <v>228</v>
      </c>
    </row>
    <row r="155" spans="7:7" x14ac:dyDescent="0.2">
      <c r="G155" s="27" t="s">
        <v>229</v>
      </c>
    </row>
    <row r="156" spans="7:7" x14ac:dyDescent="0.2">
      <c r="G156" s="27" t="s">
        <v>140</v>
      </c>
    </row>
    <row r="157" spans="7:7" x14ac:dyDescent="0.2">
      <c r="G157" s="27" t="s">
        <v>126</v>
      </c>
    </row>
    <row r="158" spans="7:7" x14ac:dyDescent="0.2">
      <c r="G158" s="27" t="s">
        <v>114</v>
      </c>
    </row>
    <row r="159" spans="7:7" x14ac:dyDescent="0.2">
      <c r="G159" s="27" t="s">
        <v>653</v>
      </c>
    </row>
    <row r="160" spans="7:7" x14ac:dyDescent="0.2">
      <c r="G160" s="27" t="s">
        <v>115</v>
      </c>
    </row>
    <row r="161" spans="7:7" x14ac:dyDescent="0.2">
      <c r="G161" s="27" t="s">
        <v>654</v>
      </c>
    </row>
    <row r="162" spans="7:7" x14ac:dyDescent="0.2">
      <c r="G162" s="27" t="s">
        <v>116</v>
      </c>
    </row>
    <row r="163" spans="7:7" x14ac:dyDescent="0.2">
      <c r="G163" s="27" t="s">
        <v>141</v>
      </c>
    </row>
    <row r="164" spans="7:7" x14ac:dyDescent="0.2">
      <c r="G164" s="27" t="s">
        <v>142</v>
      </c>
    </row>
    <row r="165" spans="7:7" x14ac:dyDescent="0.2">
      <c r="G165" s="27" t="s">
        <v>127</v>
      </c>
    </row>
    <row r="166" spans="7:7" x14ac:dyDescent="0.2">
      <c r="G166" s="27" t="s">
        <v>655</v>
      </c>
    </row>
    <row r="167" spans="7:7" x14ac:dyDescent="0.2">
      <c r="G167" s="27" t="s">
        <v>656</v>
      </c>
    </row>
    <row r="168" spans="7:7" x14ac:dyDescent="0.2">
      <c r="G168" s="27" t="s">
        <v>337</v>
      </c>
    </row>
    <row r="169" spans="7:7" x14ac:dyDescent="0.2">
      <c r="G169" s="27" t="s">
        <v>657</v>
      </c>
    </row>
    <row r="170" spans="7:7" x14ac:dyDescent="0.2">
      <c r="G170" s="27" t="s">
        <v>658</v>
      </c>
    </row>
    <row r="171" spans="7:7" x14ac:dyDescent="0.2">
      <c r="G171" s="27" t="s">
        <v>273</v>
      </c>
    </row>
    <row r="172" spans="7:7" x14ac:dyDescent="0.2">
      <c r="G172" s="27" t="s">
        <v>117</v>
      </c>
    </row>
    <row r="173" spans="7:7" x14ac:dyDescent="0.2">
      <c r="G173" s="27" t="s">
        <v>659</v>
      </c>
    </row>
    <row r="174" spans="7:7" x14ac:dyDescent="0.2">
      <c r="G174" s="27" t="s">
        <v>307</v>
      </c>
    </row>
    <row r="175" spans="7:7" x14ac:dyDescent="0.2">
      <c r="G175" s="27" t="s">
        <v>194</v>
      </c>
    </row>
    <row r="176" spans="7:7" x14ac:dyDescent="0.2">
      <c r="G176" s="27" t="s">
        <v>208</v>
      </c>
    </row>
    <row r="177" spans="7:7" x14ac:dyDescent="0.2">
      <c r="G177" s="27" t="s">
        <v>660</v>
      </c>
    </row>
    <row r="178" spans="7:7" x14ac:dyDescent="0.2">
      <c r="G178" s="27" t="s">
        <v>338</v>
      </c>
    </row>
    <row r="179" spans="7:7" x14ac:dyDescent="0.2">
      <c r="G179" s="27" t="s">
        <v>51</v>
      </c>
    </row>
    <row r="180" spans="7:7" x14ac:dyDescent="0.2">
      <c r="G180" s="27" t="s">
        <v>52</v>
      </c>
    </row>
    <row r="181" spans="7:7" x14ac:dyDescent="0.2">
      <c r="G181" s="27" t="s">
        <v>661</v>
      </c>
    </row>
    <row r="182" spans="7:7" x14ac:dyDescent="0.2">
      <c r="G182" s="27" t="s">
        <v>133</v>
      </c>
    </row>
    <row r="183" spans="7:7" x14ac:dyDescent="0.2">
      <c r="G183" s="27" t="s">
        <v>303</v>
      </c>
    </row>
    <row r="184" spans="7:7" x14ac:dyDescent="0.2">
      <c r="G184" s="27" t="s">
        <v>149</v>
      </c>
    </row>
    <row r="185" spans="7:7" x14ac:dyDescent="0.2">
      <c r="G185" s="27" t="s">
        <v>150</v>
      </c>
    </row>
    <row r="186" spans="7:7" x14ac:dyDescent="0.2">
      <c r="G186" s="27" t="s">
        <v>295</v>
      </c>
    </row>
    <row r="187" spans="7:7" x14ac:dyDescent="0.2">
      <c r="G187" s="27" t="s">
        <v>245</v>
      </c>
    </row>
    <row r="188" spans="7:7" x14ac:dyDescent="0.2">
      <c r="G188" s="27" t="s">
        <v>662</v>
      </c>
    </row>
    <row r="189" spans="7:7" x14ac:dyDescent="0.2">
      <c r="G189" s="27" t="s">
        <v>382</v>
      </c>
    </row>
    <row r="190" spans="7:7" x14ac:dyDescent="0.2">
      <c r="G190" s="27" t="s">
        <v>274</v>
      </c>
    </row>
    <row r="191" spans="7:7" x14ac:dyDescent="0.2">
      <c r="G191" s="27" t="s">
        <v>275</v>
      </c>
    </row>
    <row r="192" spans="7:7" x14ac:dyDescent="0.2">
      <c r="G192" s="27" t="s">
        <v>276</v>
      </c>
    </row>
    <row r="193" spans="7:7" x14ac:dyDescent="0.2">
      <c r="G193" s="27" t="s">
        <v>277</v>
      </c>
    </row>
    <row r="194" spans="7:7" x14ac:dyDescent="0.2">
      <c r="G194" s="27" t="s">
        <v>278</v>
      </c>
    </row>
    <row r="195" spans="7:7" x14ac:dyDescent="0.2">
      <c r="G195" s="27" t="s">
        <v>279</v>
      </c>
    </row>
    <row r="196" spans="7:7" x14ac:dyDescent="0.2">
      <c r="G196" s="27" t="s">
        <v>237</v>
      </c>
    </row>
    <row r="197" spans="7:7" x14ac:dyDescent="0.2">
      <c r="G197" s="27" t="s">
        <v>100</v>
      </c>
    </row>
    <row r="198" spans="7:7" x14ac:dyDescent="0.2">
      <c r="G198" s="27" t="s">
        <v>360</v>
      </c>
    </row>
    <row r="199" spans="7:7" x14ac:dyDescent="0.2">
      <c r="G199" s="27" t="s">
        <v>663</v>
      </c>
    </row>
    <row r="200" spans="7:7" x14ac:dyDescent="0.2">
      <c r="G200" s="27" t="s">
        <v>209</v>
      </c>
    </row>
    <row r="201" spans="7:7" x14ac:dyDescent="0.2">
      <c r="G201" s="27" t="s">
        <v>246</v>
      </c>
    </row>
    <row r="202" spans="7:7" x14ac:dyDescent="0.2">
      <c r="G202" s="27" t="s">
        <v>247</v>
      </c>
    </row>
    <row r="203" spans="7:7" x14ac:dyDescent="0.2">
      <c r="G203" s="27" t="s">
        <v>339</v>
      </c>
    </row>
    <row r="204" spans="7:7" x14ac:dyDescent="0.2">
      <c r="G204" s="27" t="s">
        <v>151</v>
      </c>
    </row>
    <row r="205" spans="7:7" x14ac:dyDescent="0.2">
      <c r="G205" s="27" t="s">
        <v>361</v>
      </c>
    </row>
    <row r="206" spans="7:7" x14ac:dyDescent="0.2">
      <c r="G206" s="27" t="s">
        <v>195</v>
      </c>
    </row>
    <row r="207" spans="7:7" x14ac:dyDescent="0.2">
      <c r="G207" s="27" t="s">
        <v>196</v>
      </c>
    </row>
    <row r="208" spans="7:7" x14ac:dyDescent="0.2">
      <c r="G208" s="27" t="s">
        <v>383</v>
      </c>
    </row>
    <row r="209" spans="7:7" x14ac:dyDescent="0.2">
      <c r="G209" s="27" t="s">
        <v>152</v>
      </c>
    </row>
    <row r="210" spans="7:7" x14ac:dyDescent="0.2">
      <c r="G210" s="27" t="s">
        <v>664</v>
      </c>
    </row>
    <row r="211" spans="7:7" x14ac:dyDescent="0.2">
      <c r="G211" s="27" t="s">
        <v>143</v>
      </c>
    </row>
    <row r="212" spans="7:7" x14ac:dyDescent="0.2">
      <c r="G212" s="27" t="s">
        <v>68</v>
      </c>
    </row>
    <row r="213" spans="7:7" x14ac:dyDescent="0.2">
      <c r="G213" s="27" t="s">
        <v>153</v>
      </c>
    </row>
    <row r="214" spans="7:7" x14ac:dyDescent="0.2">
      <c r="G214" s="27" t="s">
        <v>398</v>
      </c>
    </row>
    <row r="215" spans="7:7" x14ac:dyDescent="0.2">
      <c r="G215" s="27" t="s">
        <v>124</v>
      </c>
    </row>
    <row r="216" spans="7:7" x14ac:dyDescent="0.2">
      <c r="G216" s="27" t="s">
        <v>144</v>
      </c>
    </row>
    <row r="217" spans="7:7" x14ac:dyDescent="0.2">
      <c r="G217" s="27" t="s">
        <v>280</v>
      </c>
    </row>
    <row r="218" spans="7:7" x14ac:dyDescent="0.2">
      <c r="G218" s="27" t="s">
        <v>166</v>
      </c>
    </row>
    <row r="219" spans="7:7" x14ac:dyDescent="0.2">
      <c r="G219" s="27" t="s">
        <v>167</v>
      </c>
    </row>
    <row r="220" spans="7:7" x14ac:dyDescent="0.2">
      <c r="G220" s="27" t="s">
        <v>154</v>
      </c>
    </row>
    <row r="221" spans="7:7" x14ac:dyDescent="0.2">
      <c r="G221" s="27" t="s">
        <v>249</v>
      </c>
    </row>
    <row r="222" spans="7:7" x14ac:dyDescent="0.2">
      <c r="G222" s="27" t="s">
        <v>374</v>
      </c>
    </row>
    <row r="223" spans="7:7" x14ac:dyDescent="0.2">
      <c r="G223" s="27" t="s">
        <v>29</v>
      </c>
    </row>
    <row r="224" spans="7:7" x14ac:dyDescent="0.2">
      <c r="G224" s="27" t="s">
        <v>30</v>
      </c>
    </row>
    <row r="225" spans="7:7" x14ac:dyDescent="0.2">
      <c r="G225" s="27" t="s">
        <v>281</v>
      </c>
    </row>
    <row r="226" spans="7:7" x14ac:dyDescent="0.2">
      <c r="G226" s="27" t="s">
        <v>203</v>
      </c>
    </row>
    <row r="227" spans="7:7" x14ac:dyDescent="0.2">
      <c r="G227" s="27" t="s">
        <v>170</v>
      </c>
    </row>
    <row r="228" spans="7:7" x14ac:dyDescent="0.2">
      <c r="G228" s="27" t="s">
        <v>282</v>
      </c>
    </row>
    <row r="229" spans="7:7" x14ac:dyDescent="0.2">
      <c r="G229" s="27" t="s">
        <v>283</v>
      </c>
    </row>
    <row r="230" spans="7:7" x14ac:dyDescent="0.2">
      <c r="G230" s="27" t="s">
        <v>284</v>
      </c>
    </row>
    <row r="231" spans="7:7" x14ac:dyDescent="0.2">
      <c r="G231" s="27" t="s">
        <v>285</v>
      </c>
    </row>
    <row r="232" spans="7:7" x14ac:dyDescent="0.2">
      <c r="G232" s="27" t="s">
        <v>286</v>
      </c>
    </row>
    <row r="233" spans="7:7" x14ac:dyDescent="0.2">
      <c r="G233" s="27" t="s">
        <v>624</v>
      </c>
    </row>
    <row r="234" spans="7:7" x14ac:dyDescent="0.2">
      <c r="G234" s="27" t="s">
        <v>447</v>
      </c>
    </row>
    <row r="235" spans="7:7" x14ac:dyDescent="0.2">
      <c r="G235" s="27" t="s">
        <v>448</v>
      </c>
    </row>
    <row r="236" spans="7:7" x14ac:dyDescent="0.2">
      <c r="G236" s="27" t="s">
        <v>449</v>
      </c>
    </row>
    <row r="237" spans="7:7" x14ac:dyDescent="0.2">
      <c r="G237" s="27" t="s">
        <v>250</v>
      </c>
    </row>
    <row r="238" spans="7:7" x14ac:dyDescent="0.2">
      <c r="G238" s="27" t="s">
        <v>362</v>
      </c>
    </row>
    <row r="239" spans="7:7" x14ac:dyDescent="0.2">
      <c r="G239" s="27" t="s">
        <v>326</v>
      </c>
    </row>
    <row r="240" spans="7:7" x14ac:dyDescent="0.2">
      <c r="G240" s="27" t="s">
        <v>327</v>
      </c>
    </row>
    <row r="241" spans="7:7" x14ac:dyDescent="0.2">
      <c r="G241" s="27" t="s">
        <v>251</v>
      </c>
    </row>
    <row r="242" spans="7:7" x14ac:dyDescent="0.2">
      <c r="G242" s="27" t="s">
        <v>238</v>
      </c>
    </row>
    <row r="243" spans="7:7" x14ac:dyDescent="0.2">
      <c r="G243" s="27" t="s">
        <v>155</v>
      </c>
    </row>
    <row r="244" spans="7:7" x14ac:dyDescent="0.2">
      <c r="G244" s="27" t="s">
        <v>308</v>
      </c>
    </row>
    <row r="245" spans="7:7" x14ac:dyDescent="0.2">
      <c r="G245" s="27" t="s">
        <v>419</v>
      </c>
    </row>
    <row r="246" spans="7:7" x14ac:dyDescent="0.2">
      <c r="G246" s="27" t="s">
        <v>665</v>
      </c>
    </row>
    <row r="247" spans="7:7" x14ac:dyDescent="0.2">
      <c r="G247" s="27" t="s">
        <v>168</v>
      </c>
    </row>
    <row r="248" spans="7:7" x14ac:dyDescent="0.2">
      <c r="G248" s="27" t="s">
        <v>169</v>
      </c>
    </row>
    <row r="249" spans="7:7" x14ac:dyDescent="0.2">
      <c r="G249" s="27" t="s">
        <v>177</v>
      </c>
    </row>
    <row r="250" spans="7:7" x14ac:dyDescent="0.2">
      <c r="G250" s="27" t="s">
        <v>178</v>
      </c>
    </row>
    <row r="251" spans="7:7" x14ac:dyDescent="0.2">
      <c r="G251" s="27" t="s">
        <v>420</v>
      </c>
    </row>
    <row r="252" spans="7:7" x14ac:dyDescent="0.2">
      <c r="G252" s="27" t="s">
        <v>666</v>
      </c>
    </row>
    <row r="253" spans="7:7" x14ac:dyDescent="0.2">
      <c r="G253" s="27" t="s">
        <v>173</v>
      </c>
    </row>
    <row r="254" spans="7:7" x14ac:dyDescent="0.2">
      <c r="G254" s="27" t="s">
        <v>174</v>
      </c>
    </row>
    <row r="255" spans="7:7" x14ac:dyDescent="0.2">
      <c r="G255" s="27" t="s">
        <v>225</v>
      </c>
    </row>
    <row r="256" spans="7:7" x14ac:dyDescent="0.2">
      <c r="G256" s="27" t="s">
        <v>197</v>
      </c>
    </row>
    <row r="257" spans="7:7" x14ac:dyDescent="0.2">
      <c r="G257" s="27" t="s">
        <v>179</v>
      </c>
    </row>
    <row r="258" spans="7:7" x14ac:dyDescent="0.2">
      <c r="G258" s="27" t="s">
        <v>180</v>
      </c>
    </row>
    <row r="259" spans="7:7" x14ac:dyDescent="0.2">
      <c r="G259" s="27" t="s">
        <v>83</v>
      </c>
    </row>
    <row r="260" spans="7:7" x14ac:dyDescent="0.2">
      <c r="G260" s="27" t="s">
        <v>181</v>
      </c>
    </row>
    <row r="261" spans="7:7" x14ac:dyDescent="0.2">
      <c r="G261" s="27" t="s">
        <v>84</v>
      </c>
    </row>
    <row r="262" spans="7:7" x14ac:dyDescent="0.2">
      <c r="G262" s="27" t="s">
        <v>85</v>
      </c>
    </row>
    <row r="263" spans="7:7" x14ac:dyDescent="0.2">
      <c r="G263" s="27" t="s">
        <v>379</v>
      </c>
    </row>
    <row r="264" spans="7:7" x14ac:dyDescent="0.2">
      <c r="G264" s="27" t="s">
        <v>450</v>
      </c>
    </row>
    <row r="265" spans="7:7" x14ac:dyDescent="0.2">
      <c r="G265" s="27" t="s">
        <v>451</v>
      </c>
    </row>
    <row r="266" spans="7:7" x14ac:dyDescent="0.2">
      <c r="G266" s="27" t="s">
        <v>405</v>
      </c>
    </row>
    <row r="267" spans="7:7" x14ac:dyDescent="0.2">
      <c r="G267" s="27" t="s">
        <v>399</v>
      </c>
    </row>
    <row r="268" spans="7:7" x14ac:dyDescent="0.2">
      <c r="G268" s="27" t="s">
        <v>328</v>
      </c>
    </row>
    <row r="269" spans="7:7" x14ac:dyDescent="0.2">
      <c r="G269" s="27" t="s">
        <v>329</v>
      </c>
    </row>
    <row r="270" spans="7:7" x14ac:dyDescent="0.2">
      <c r="G270" s="27" t="s">
        <v>340</v>
      </c>
    </row>
    <row r="271" spans="7:7" x14ac:dyDescent="0.2">
      <c r="G271" s="27" t="s">
        <v>182</v>
      </c>
    </row>
    <row r="272" spans="7:7" x14ac:dyDescent="0.2">
      <c r="G272" s="27" t="s">
        <v>183</v>
      </c>
    </row>
    <row r="273" spans="7:7" x14ac:dyDescent="0.2">
      <c r="G273" s="27" t="s">
        <v>239</v>
      </c>
    </row>
    <row r="274" spans="7:7" x14ac:dyDescent="0.2">
      <c r="G274" s="27" t="s">
        <v>86</v>
      </c>
    </row>
    <row r="275" spans="7:7" x14ac:dyDescent="0.2">
      <c r="G275" s="27" t="s">
        <v>184</v>
      </c>
    </row>
    <row r="276" spans="7:7" x14ac:dyDescent="0.2">
      <c r="G276" s="27" t="s">
        <v>87</v>
      </c>
    </row>
    <row r="277" spans="7:7" x14ac:dyDescent="0.2">
      <c r="G277" s="27" t="s">
        <v>175</v>
      </c>
    </row>
    <row r="278" spans="7:7" x14ac:dyDescent="0.2">
      <c r="G278" s="27" t="s">
        <v>406</v>
      </c>
    </row>
    <row r="279" spans="7:7" x14ac:dyDescent="0.2">
      <c r="G279" s="27" t="s">
        <v>309</v>
      </c>
    </row>
    <row r="280" spans="7:7" x14ac:dyDescent="0.2">
      <c r="G280" s="27" t="s">
        <v>118</v>
      </c>
    </row>
    <row r="281" spans="7:7" x14ac:dyDescent="0.2">
      <c r="G281" s="27" t="s">
        <v>119</v>
      </c>
    </row>
    <row r="282" spans="7:7" x14ac:dyDescent="0.2">
      <c r="G282" s="27" t="s">
        <v>156</v>
      </c>
    </row>
    <row r="283" spans="7:7" x14ac:dyDescent="0.2">
      <c r="G283" s="27" t="s">
        <v>363</v>
      </c>
    </row>
    <row r="284" spans="7:7" x14ac:dyDescent="0.2">
      <c r="G284" s="27" t="s">
        <v>384</v>
      </c>
    </row>
    <row r="285" spans="7:7" x14ac:dyDescent="0.2">
      <c r="G285" s="27" t="s">
        <v>364</v>
      </c>
    </row>
    <row r="286" spans="7:7" x14ac:dyDescent="0.2">
      <c r="G286" s="27" t="s">
        <v>385</v>
      </c>
    </row>
    <row r="287" spans="7:7" x14ac:dyDescent="0.2">
      <c r="G287" s="27" t="s">
        <v>386</v>
      </c>
    </row>
    <row r="288" spans="7:7" x14ac:dyDescent="0.2">
      <c r="G288" s="27" t="s">
        <v>365</v>
      </c>
    </row>
    <row r="289" spans="7:7" x14ac:dyDescent="0.2">
      <c r="G289" s="27" t="s">
        <v>185</v>
      </c>
    </row>
    <row r="290" spans="7:7" x14ac:dyDescent="0.2">
      <c r="G290" s="27" t="s">
        <v>392</v>
      </c>
    </row>
    <row r="291" spans="7:7" x14ac:dyDescent="0.2">
      <c r="G291" s="27" t="s">
        <v>157</v>
      </c>
    </row>
    <row r="292" spans="7:7" x14ac:dyDescent="0.2">
      <c r="G292" s="27" t="s">
        <v>667</v>
      </c>
    </row>
    <row r="293" spans="7:7" x14ac:dyDescent="0.2">
      <c r="G293" s="27" t="s">
        <v>220</v>
      </c>
    </row>
    <row r="294" spans="7:7" x14ac:dyDescent="0.2">
      <c r="G294" s="27" t="s">
        <v>421</v>
      </c>
    </row>
    <row r="295" spans="7:7" x14ac:dyDescent="0.2">
      <c r="G295" s="27" t="s">
        <v>240</v>
      </c>
    </row>
    <row r="296" spans="7:7" x14ac:dyDescent="0.2">
      <c r="G296" s="27" t="s">
        <v>310</v>
      </c>
    </row>
    <row r="297" spans="7:7" x14ac:dyDescent="0.2">
      <c r="G297" s="27" t="s">
        <v>125</v>
      </c>
    </row>
    <row r="298" spans="7:7" x14ac:dyDescent="0.2">
      <c r="G298" s="27" t="s">
        <v>252</v>
      </c>
    </row>
    <row r="299" spans="7:7" x14ac:dyDescent="0.2">
      <c r="G299" s="27" t="s">
        <v>400</v>
      </c>
    </row>
    <row r="300" spans="7:7" x14ac:dyDescent="0.2">
      <c r="G300" s="27" t="s">
        <v>128</v>
      </c>
    </row>
    <row r="301" spans="7:7" x14ac:dyDescent="0.2">
      <c r="G301" s="27" t="s">
        <v>668</v>
      </c>
    </row>
    <row r="302" spans="7:7" x14ac:dyDescent="0.2">
      <c r="G302" s="27" t="s">
        <v>241</v>
      </c>
    </row>
    <row r="303" spans="7:7" x14ac:dyDescent="0.2">
      <c r="G303" s="27" t="s">
        <v>612</v>
      </c>
    </row>
    <row r="304" spans="7:7" x14ac:dyDescent="0.2">
      <c r="G304" s="27" t="s">
        <v>613</v>
      </c>
    </row>
    <row r="305" spans="7:7" x14ac:dyDescent="0.2">
      <c r="G305" s="27" t="s">
        <v>614</v>
      </c>
    </row>
    <row r="306" spans="7:7" x14ac:dyDescent="0.2">
      <c r="G306" s="27" t="s">
        <v>615</v>
      </c>
    </row>
    <row r="307" spans="7:7" x14ac:dyDescent="0.2">
      <c r="G307" s="27" t="s">
        <v>616</v>
      </c>
    </row>
    <row r="308" spans="7:7" x14ac:dyDescent="0.2">
      <c r="G308" s="27" t="s">
        <v>352</v>
      </c>
    </row>
    <row r="309" spans="7:7" x14ac:dyDescent="0.2">
      <c r="G309" s="27" t="s">
        <v>296</v>
      </c>
    </row>
    <row r="310" spans="7:7" x14ac:dyDescent="0.2">
      <c r="G310" s="27" t="s">
        <v>669</v>
      </c>
    </row>
    <row r="311" spans="7:7" x14ac:dyDescent="0.2">
      <c r="G311" s="27" t="s">
        <v>253</v>
      </c>
    </row>
    <row r="312" spans="7:7" x14ac:dyDescent="0.2">
      <c r="G312" s="27" t="s">
        <v>366</v>
      </c>
    </row>
    <row r="313" spans="7:7" x14ac:dyDescent="0.2">
      <c r="G313" s="27" t="s">
        <v>670</v>
      </c>
    </row>
    <row r="314" spans="7:7" x14ac:dyDescent="0.2">
      <c r="G314" s="27" t="s">
        <v>311</v>
      </c>
    </row>
    <row r="315" spans="7:7" x14ac:dyDescent="0.2">
      <c r="G315" s="27" t="s">
        <v>380</v>
      </c>
    </row>
    <row r="316" spans="7:7" x14ac:dyDescent="0.2">
      <c r="G316" s="27" t="s">
        <v>300</v>
      </c>
    </row>
    <row r="317" spans="7:7" x14ac:dyDescent="0.2">
      <c r="G317" s="27" t="s">
        <v>301</v>
      </c>
    </row>
    <row r="318" spans="7:7" x14ac:dyDescent="0.2">
      <c r="G318" s="27" t="s">
        <v>422</v>
      </c>
    </row>
    <row r="319" spans="7:7" x14ac:dyDescent="0.2">
      <c r="G319" s="27" t="s">
        <v>411</v>
      </c>
    </row>
    <row r="320" spans="7:7" x14ac:dyDescent="0.2">
      <c r="G320" s="27" t="s">
        <v>412</v>
      </c>
    </row>
    <row r="321" spans="7:7" x14ac:dyDescent="0.2">
      <c r="G321" s="27" t="s">
        <v>413</v>
      </c>
    </row>
    <row r="322" spans="7:7" x14ac:dyDescent="0.2">
      <c r="G322" s="27" t="s">
        <v>414</v>
      </c>
    </row>
    <row r="323" spans="7:7" x14ac:dyDescent="0.2">
      <c r="G323" s="27" t="s">
        <v>330</v>
      </c>
    </row>
    <row r="324" spans="7:7" x14ac:dyDescent="0.2">
      <c r="G324" s="27" t="s">
        <v>158</v>
      </c>
    </row>
    <row r="325" spans="7:7" x14ac:dyDescent="0.2">
      <c r="G325" s="27" t="s">
        <v>331</v>
      </c>
    </row>
    <row r="326" spans="7:7" x14ac:dyDescent="0.2">
      <c r="G326" s="27" t="s">
        <v>69</v>
      </c>
    </row>
    <row r="327" spans="7:7" x14ac:dyDescent="0.2">
      <c r="G327" s="27" t="s">
        <v>671</v>
      </c>
    </row>
    <row r="328" spans="7:7" x14ac:dyDescent="0.2">
      <c r="G328" s="27" t="s">
        <v>672</v>
      </c>
    </row>
    <row r="329" spans="7:7" x14ac:dyDescent="0.2">
      <c r="G329" s="27" t="s">
        <v>159</v>
      </c>
    </row>
    <row r="330" spans="7:7" x14ac:dyDescent="0.2">
      <c r="G330" s="27" t="s">
        <v>160</v>
      </c>
    </row>
    <row r="331" spans="7:7" x14ac:dyDescent="0.2">
      <c r="G331" s="27" t="s">
        <v>258</v>
      </c>
    </row>
    <row r="332" spans="7:7" x14ac:dyDescent="0.2">
      <c r="G332" s="27" t="s">
        <v>673</v>
      </c>
    </row>
    <row r="333" spans="7:7" x14ac:dyDescent="0.2">
      <c r="G333" s="27" t="s">
        <v>312</v>
      </c>
    </row>
    <row r="334" spans="7:7" x14ac:dyDescent="0.2">
      <c r="G334" s="27" t="s">
        <v>186</v>
      </c>
    </row>
    <row r="335" spans="7:7" x14ac:dyDescent="0.2">
      <c r="G335" s="27" t="s">
        <v>210</v>
      </c>
    </row>
    <row r="336" spans="7:7" x14ac:dyDescent="0.2">
      <c r="G336" s="27" t="s">
        <v>176</v>
      </c>
    </row>
    <row r="337" spans="7:7" x14ac:dyDescent="0.2">
      <c r="G337" s="27" t="s">
        <v>313</v>
      </c>
    </row>
    <row r="338" spans="7:7" x14ac:dyDescent="0.2">
      <c r="G338" s="27" t="s">
        <v>314</v>
      </c>
    </row>
    <row r="339" spans="7:7" x14ac:dyDescent="0.2">
      <c r="G339" s="27" t="s">
        <v>315</v>
      </c>
    </row>
    <row r="340" spans="7:7" x14ac:dyDescent="0.2">
      <c r="G340" s="27" t="s">
        <v>316</v>
      </c>
    </row>
    <row r="341" spans="7:7" x14ac:dyDescent="0.2">
      <c r="G341" s="27" t="s">
        <v>317</v>
      </c>
    </row>
    <row r="342" spans="7:7" x14ac:dyDescent="0.2">
      <c r="G342" s="27" t="s">
        <v>242</v>
      </c>
    </row>
    <row r="343" spans="7:7" x14ac:dyDescent="0.2">
      <c r="G343" s="27" t="s">
        <v>387</v>
      </c>
    </row>
    <row r="344" spans="7:7" x14ac:dyDescent="0.2">
      <c r="G344" s="27" t="s">
        <v>211</v>
      </c>
    </row>
    <row r="345" spans="7:7" x14ac:dyDescent="0.2">
      <c r="G345" s="27" t="s">
        <v>401</v>
      </c>
    </row>
    <row r="346" spans="7:7" x14ac:dyDescent="0.2">
      <c r="G346" s="27" t="s">
        <v>304</v>
      </c>
    </row>
    <row r="347" spans="7:7" x14ac:dyDescent="0.2">
      <c r="G347" s="27" t="s">
        <v>794</v>
      </c>
    </row>
    <row r="348" spans="7:7" x14ac:dyDescent="0.2">
      <c r="G348" s="27" t="s">
        <v>353</v>
      </c>
    </row>
    <row r="349" spans="7:7" x14ac:dyDescent="0.2">
      <c r="G349" s="27" t="s">
        <v>145</v>
      </c>
    </row>
    <row r="350" spans="7:7" x14ac:dyDescent="0.2">
      <c r="G350" s="27" t="s">
        <v>341</v>
      </c>
    </row>
    <row r="351" spans="7:7" x14ac:dyDescent="0.2">
      <c r="G351" s="27" t="s">
        <v>342</v>
      </c>
    </row>
    <row r="352" spans="7:7" x14ac:dyDescent="0.2">
      <c r="G352" s="27" t="s">
        <v>452</v>
      </c>
    </row>
    <row r="353" spans="7:7" x14ac:dyDescent="0.2">
      <c r="G353" s="27" t="s">
        <v>674</v>
      </c>
    </row>
    <row r="354" spans="7:7" x14ac:dyDescent="0.2">
      <c r="G354" s="27" t="s">
        <v>212</v>
      </c>
    </row>
    <row r="355" spans="7:7" x14ac:dyDescent="0.2">
      <c r="G355" s="27" t="s">
        <v>675</v>
      </c>
    </row>
    <row r="356" spans="7:7" x14ac:dyDescent="0.2">
      <c r="G356" s="27" t="s">
        <v>346</v>
      </c>
    </row>
    <row r="357" spans="7:7" x14ac:dyDescent="0.2">
      <c r="G357" s="27" t="s">
        <v>347</v>
      </c>
    </row>
    <row r="358" spans="7:7" x14ac:dyDescent="0.2">
      <c r="G358" s="27" t="s">
        <v>676</v>
      </c>
    </row>
    <row r="359" spans="7:7" x14ac:dyDescent="0.2">
      <c r="G359" s="27" t="s">
        <v>453</v>
      </c>
    </row>
    <row r="360" spans="7:7" x14ac:dyDescent="0.2">
      <c r="G360" s="27" t="s">
        <v>345</v>
      </c>
    </row>
    <row r="361" spans="7:7" x14ac:dyDescent="0.2">
      <c r="G361" s="27" t="s">
        <v>423</v>
      </c>
    </row>
    <row r="362" spans="7:7" x14ac:dyDescent="0.2">
      <c r="G362" s="27" t="s">
        <v>424</v>
      </c>
    </row>
    <row r="363" spans="7:7" x14ac:dyDescent="0.2">
      <c r="G363" s="27" t="s">
        <v>425</v>
      </c>
    </row>
    <row r="364" spans="7:7" x14ac:dyDescent="0.2">
      <c r="G364" s="27" t="s">
        <v>677</v>
      </c>
    </row>
    <row r="365" spans="7:7" x14ac:dyDescent="0.2">
      <c r="G365" s="27" t="s">
        <v>161</v>
      </c>
    </row>
    <row r="366" spans="7:7" x14ac:dyDescent="0.2">
      <c r="G366" s="27" t="s">
        <v>53</v>
      </c>
    </row>
    <row r="367" spans="7:7" x14ac:dyDescent="0.2">
      <c r="G367" s="27" t="s">
        <v>54</v>
      </c>
    </row>
    <row r="368" spans="7:7" x14ac:dyDescent="0.2">
      <c r="G368" s="27" t="s">
        <v>55</v>
      </c>
    </row>
    <row r="369" spans="7:7" x14ac:dyDescent="0.2">
      <c r="G369" s="27" t="s">
        <v>189</v>
      </c>
    </row>
    <row r="370" spans="7:7" x14ac:dyDescent="0.2">
      <c r="G370" s="27" t="s">
        <v>56</v>
      </c>
    </row>
    <row r="371" spans="7:7" x14ac:dyDescent="0.2">
      <c r="G371" s="27" t="s">
        <v>57</v>
      </c>
    </row>
    <row r="372" spans="7:7" x14ac:dyDescent="0.2">
      <c r="G372" s="27" t="s">
        <v>58</v>
      </c>
    </row>
    <row r="373" spans="7:7" x14ac:dyDescent="0.2">
      <c r="G373" s="27" t="s">
        <v>190</v>
      </c>
    </row>
    <row r="374" spans="7:7" x14ac:dyDescent="0.2">
      <c r="G374" s="27" t="s">
        <v>678</v>
      </c>
    </row>
    <row r="375" spans="7:7" x14ac:dyDescent="0.2">
      <c r="G375" s="27" t="s">
        <v>59</v>
      </c>
    </row>
    <row r="376" spans="7:7" x14ac:dyDescent="0.2">
      <c r="G376" s="27" t="s">
        <v>60</v>
      </c>
    </row>
    <row r="377" spans="7:7" x14ac:dyDescent="0.2">
      <c r="G377" s="27" t="s">
        <v>318</v>
      </c>
    </row>
    <row r="378" spans="7:7" x14ac:dyDescent="0.2">
      <c r="G378" s="27" t="s">
        <v>679</v>
      </c>
    </row>
    <row r="379" spans="7:7" x14ac:dyDescent="0.2">
      <c r="G379" s="27" t="s">
        <v>254</v>
      </c>
    </row>
    <row r="380" spans="7:7" x14ac:dyDescent="0.2">
      <c r="G380" s="27" t="s">
        <v>146</v>
      </c>
    </row>
    <row r="381" spans="7:7" x14ac:dyDescent="0.2">
      <c r="G381" s="27" t="s">
        <v>191</v>
      </c>
    </row>
    <row r="382" spans="7:7" x14ac:dyDescent="0.2">
      <c r="G382" s="27" t="s">
        <v>680</v>
      </c>
    </row>
    <row r="383" spans="7:7" x14ac:dyDescent="0.2">
      <c r="G383" s="27" t="s">
        <v>681</v>
      </c>
    </row>
    <row r="384" spans="7:7" x14ac:dyDescent="0.2">
      <c r="G384" s="27" t="s">
        <v>682</v>
      </c>
    </row>
    <row r="385" spans="7:7" x14ac:dyDescent="0.2">
      <c r="G385" s="27" t="s">
        <v>61</v>
      </c>
    </row>
    <row r="386" spans="7:7" x14ac:dyDescent="0.2">
      <c r="G386" s="27" t="s">
        <v>355</v>
      </c>
    </row>
    <row r="387" spans="7:7" x14ac:dyDescent="0.2">
      <c r="G387" s="27" t="s">
        <v>230</v>
      </c>
    </row>
    <row r="388" spans="7:7" x14ac:dyDescent="0.2">
      <c r="G388" s="27" t="s">
        <v>231</v>
      </c>
    </row>
    <row r="389" spans="7:7" x14ac:dyDescent="0.2">
      <c r="G389" s="27" t="s">
        <v>232</v>
      </c>
    </row>
    <row r="390" spans="7:7" x14ac:dyDescent="0.2">
      <c r="G390" s="27" t="s">
        <v>233</v>
      </c>
    </row>
    <row r="391" spans="7:7" x14ac:dyDescent="0.2">
      <c r="G391" s="27" t="s">
        <v>162</v>
      </c>
    </row>
    <row r="392" spans="7:7" x14ac:dyDescent="0.2">
      <c r="G392" s="27" t="s">
        <v>41</v>
      </c>
    </row>
    <row r="393" spans="7:7" x14ac:dyDescent="0.2">
      <c r="G393" s="27" t="s">
        <v>426</v>
      </c>
    </row>
    <row r="394" spans="7:7" x14ac:dyDescent="0.2">
      <c r="G394" s="27" t="s">
        <v>683</v>
      </c>
    </row>
    <row r="395" spans="7:7" x14ac:dyDescent="0.2">
      <c r="G395" s="27" t="s">
        <v>204</v>
      </c>
    </row>
    <row r="396" spans="7:7" x14ac:dyDescent="0.2">
      <c r="G396" s="27" t="s">
        <v>393</v>
      </c>
    </row>
    <row r="397" spans="7:7" x14ac:dyDescent="0.2">
      <c r="G397" s="27" t="s">
        <v>343</v>
      </c>
    </row>
    <row r="398" spans="7:7" x14ac:dyDescent="0.2">
      <c r="G398" s="27" t="s">
        <v>213</v>
      </c>
    </row>
    <row r="399" spans="7:7" x14ac:dyDescent="0.2">
      <c r="G399" s="27" t="s">
        <v>684</v>
      </c>
    </row>
    <row r="400" spans="7:7" x14ac:dyDescent="0.2">
      <c r="G400" s="27" t="s">
        <v>394</v>
      </c>
    </row>
    <row r="401" spans="7:7" x14ac:dyDescent="0.2">
      <c r="G401" s="27" t="s">
        <v>795</v>
      </c>
    </row>
    <row r="402" spans="7:7" x14ac:dyDescent="0.2">
      <c r="G402" s="27" t="s">
        <v>243</v>
      </c>
    </row>
    <row r="403" spans="7:7" x14ac:dyDescent="0.2">
      <c r="G403" s="27" t="s">
        <v>685</v>
      </c>
    </row>
    <row r="404" spans="7:7" x14ac:dyDescent="0.2">
      <c r="G404" s="27" t="s">
        <v>287</v>
      </c>
    </row>
    <row r="405" spans="7:7" x14ac:dyDescent="0.2">
      <c r="G405" s="27" t="s">
        <v>163</v>
      </c>
    </row>
    <row r="406" spans="7:7" x14ac:dyDescent="0.2">
      <c r="G406" s="27" t="s">
        <v>686</v>
      </c>
    </row>
    <row r="407" spans="7:7" x14ac:dyDescent="0.2">
      <c r="G407" s="27" t="s">
        <v>432</v>
      </c>
    </row>
    <row r="408" spans="7:7" x14ac:dyDescent="0.2">
      <c r="G408" s="27" t="s">
        <v>433</v>
      </c>
    </row>
    <row r="409" spans="7:7" x14ac:dyDescent="0.2">
      <c r="G409" s="27" t="s">
        <v>129</v>
      </c>
    </row>
    <row r="410" spans="7:7" x14ac:dyDescent="0.2">
      <c r="G410" s="27" t="s">
        <v>187</v>
      </c>
    </row>
    <row r="411" spans="7:7" x14ac:dyDescent="0.2">
      <c r="G411" s="27" t="s">
        <v>388</v>
      </c>
    </row>
    <row r="412" spans="7:7" x14ac:dyDescent="0.2">
      <c r="G412" s="27" t="s">
        <v>367</v>
      </c>
    </row>
    <row r="413" spans="7:7" x14ac:dyDescent="0.2">
      <c r="G413" s="27" t="s">
        <v>687</v>
      </c>
    </row>
    <row r="414" spans="7:7" x14ac:dyDescent="0.2">
      <c r="G414" s="27" t="s">
        <v>688</v>
      </c>
    </row>
    <row r="415" spans="7:7" x14ac:dyDescent="0.2">
      <c r="G415" s="27" t="s">
        <v>689</v>
      </c>
    </row>
    <row r="416" spans="7:7" x14ac:dyDescent="0.2">
      <c r="G416" s="27" t="s">
        <v>65</v>
      </c>
    </row>
    <row r="417" spans="7:7" x14ac:dyDescent="0.2">
      <c r="G417" s="27" t="s">
        <v>690</v>
      </c>
    </row>
    <row r="418" spans="7:7" x14ac:dyDescent="0.2">
      <c r="G418" s="27" t="s">
        <v>454</v>
      </c>
    </row>
    <row r="419" spans="7:7" x14ac:dyDescent="0.2">
      <c r="G419" s="27" t="s">
        <v>288</v>
      </c>
    </row>
    <row r="420" spans="7:7" x14ac:dyDescent="0.2">
      <c r="G420" s="27" t="s">
        <v>289</v>
      </c>
    </row>
    <row r="421" spans="7:7" x14ac:dyDescent="0.2">
      <c r="G421" s="27" t="s">
        <v>390</v>
      </c>
    </row>
    <row r="422" spans="7:7" x14ac:dyDescent="0.2">
      <c r="G422" s="27" t="s">
        <v>391</v>
      </c>
    </row>
    <row r="423" spans="7:7" x14ac:dyDescent="0.2">
      <c r="G423" s="27" t="s">
        <v>214</v>
      </c>
    </row>
    <row r="424" spans="7:7" x14ac:dyDescent="0.2">
      <c r="G424" s="27" t="s">
        <v>215</v>
      </c>
    </row>
    <row r="425" spans="7:7" x14ac:dyDescent="0.2">
      <c r="G425" s="27" t="s">
        <v>305</v>
      </c>
    </row>
    <row r="426" spans="7:7" x14ac:dyDescent="0.2">
      <c r="G426" s="27" t="s">
        <v>120</v>
      </c>
    </row>
    <row r="427" spans="7:7" x14ac:dyDescent="0.2">
      <c r="G427" s="27" t="s">
        <v>216</v>
      </c>
    </row>
    <row r="428" spans="7:7" x14ac:dyDescent="0.2">
      <c r="G428" s="27" t="s">
        <v>130</v>
      </c>
    </row>
    <row r="429" spans="7:7" x14ac:dyDescent="0.2">
      <c r="G429" s="27" t="s">
        <v>290</v>
      </c>
    </row>
    <row r="430" spans="7:7" x14ac:dyDescent="0.2">
      <c r="G430" s="27" t="s">
        <v>623</v>
      </c>
    </row>
    <row r="431" spans="7:7" x14ac:dyDescent="0.2">
      <c r="G431" s="27" t="s">
        <v>31</v>
      </c>
    </row>
    <row r="432" spans="7:7" x14ac:dyDescent="0.2">
      <c r="G432" s="27" t="s">
        <v>217</v>
      </c>
    </row>
    <row r="433" spans="7:7" x14ac:dyDescent="0.2">
      <c r="G433" s="27" t="s">
        <v>218</v>
      </c>
    </row>
    <row r="434" spans="7:7" x14ac:dyDescent="0.2">
      <c r="G434" s="27" t="s">
        <v>691</v>
      </c>
    </row>
    <row r="435" spans="7:7" x14ac:dyDescent="0.2">
      <c r="G435" s="27" t="s">
        <v>389</v>
      </c>
    </row>
    <row r="436" spans="7:7" x14ac:dyDescent="0.2">
      <c r="G436" s="27" t="s">
        <v>427</v>
      </c>
    </row>
    <row r="437" spans="7:7" x14ac:dyDescent="0.2">
      <c r="G437" s="27" t="s">
        <v>407</v>
      </c>
    </row>
    <row r="438" spans="7:7" x14ac:dyDescent="0.2">
      <c r="G438" s="27" t="s">
        <v>408</v>
      </c>
    </row>
    <row r="439" spans="7:7" x14ac:dyDescent="0.2">
      <c r="G439" s="27" t="s">
        <v>409</v>
      </c>
    </row>
    <row r="440" spans="7:7" x14ac:dyDescent="0.2">
      <c r="G440" s="27" t="s">
        <v>455</v>
      </c>
    </row>
    <row r="441" spans="7:7" x14ac:dyDescent="0.2">
      <c r="G441" s="27" t="s">
        <v>456</v>
      </c>
    </row>
    <row r="442" spans="7:7" x14ac:dyDescent="0.2">
      <c r="G442" s="27" t="s">
        <v>692</v>
      </c>
    </row>
    <row r="443" spans="7:7" x14ac:dyDescent="0.2">
      <c r="G443" s="27" t="s">
        <v>742</v>
      </c>
    </row>
    <row r="444" spans="7:7" x14ac:dyDescent="0.2">
      <c r="G444" s="27" t="s">
        <v>693</v>
      </c>
    </row>
    <row r="445" spans="7:7" x14ac:dyDescent="0.2">
      <c r="G445" s="27" t="s">
        <v>694</v>
      </c>
    </row>
    <row r="446" spans="7:7" x14ac:dyDescent="0.2">
      <c r="G446" s="27" t="s">
        <v>221</v>
      </c>
    </row>
    <row r="447" spans="7:7" x14ac:dyDescent="0.2">
      <c r="G447" s="27" t="s">
        <v>457</v>
      </c>
    </row>
    <row r="448" spans="7:7" x14ac:dyDescent="0.2">
      <c r="G448" s="27" t="s">
        <v>695</v>
      </c>
    </row>
    <row r="449" spans="7:7" x14ac:dyDescent="0.2">
      <c r="G449" s="27" t="s">
        <v>368</v>
      </c>
    </row>
    <row r="450" spans="7:7" x14ac:dyDescent="0.2">
      <c r="G450" s="27" t="s">
        <v>381</v>
      </c>
    </row>
    <row r="451" spans="7:7" x14ac:dyDescent="0.2">
      <c r="G451" s="27" t="s">
        <v>354</v>
      </c>
    </row>
    <row r="452" spans="7:7" x14ac:dyDescent="0.2">
      <c r="G452" s="27" t="s">
        <v>696</v>
      </c>
    </row>
    <row r="453" spans="7:7" x14ac:dyDescent="0.2">
      <c r="G453" s="27" t="s">
        <v>458</v>
      </c>
    </row>
    <row r="454" spans="7:7" x14ac:dyDescent="0.2">
      <c r="G454" s="27" t="s">
        <v>147</v>
      </c>
    </row>
    <row r="455" spans="7:7" x14ac:dyDescent="0.2">
      <c r="G455" s="27" t="s">
        <v>395</v>
      </c>
    </row>
    <row r="456" spans="7:7" x14ac:dyDescent="0.2">
      <c r="G456" s="27" t="s">
        <v>697</v>
      </c>
    </row>
    <row r="457" spans="7:7" x14ac:dyDescent="0.2">
      <c r="G457" s="27" t="s">
        <v>459</v>
      </c>
    </row>
    <row r="458" spans="7:7" x14ac:dyDescent="0.2">
      <c r="G458" s="27" t="s">
        <v>460</v>
      </c>
    </row>
    <row r="459" spans="7:7" x14ac:dyDescent="0.2">
      <c r="G459" s="27" t="s">
        <v>164</v>
      </c>
    </row>
    <row r="460" spans="7:7" x14ac:dyDescent="0.2">
      <c r="G460" s="27" t="s">
        <v>698</v>
      </c>
    </row>
    <row r="461" spans="7:7" x14ac:dyDescent="0.2">
      <c r="G461" s="27" t="s">
        <v>699</v>
      </c>
    </row>
    <row r="462" spans="7:7" x14ac:dyDescent="0.2">
      <c r="G462" s="27" t="s">
        <v>700</v>
      </c>
    </row>
    <row r="463" spans="7:7" x14ac:dyDescent="0.2">
      <c r="G463" s="27" t="s">
        <v>165</v>
      </c>
    </row>
    <row r="464" spans="7:7" x14ac:dyDescent="0.2">
      <c r="G464" s="27" t="s">
        <v>344</v>
      </c>
    </row>
    <row r="465" spans="7:7" x14ac:dyDescent="0.2">
      <c r="G465" s="27" t="s">
        <v>701</v>
      </c>
    </row>
    <row r="466" spans="7:7" x14ac:dyDescent="0.2">
      <c r="G466" s="27" t="s">
        <v>188</v>
      </c>
    </row>
    <row r="467" spans="7:7" x14ac:dyDescent="0.2">
      <c r="G467" s="27" t="s">
        <v>369</v>
      </c>
    </row>
    <row r="468" spans="7:7" x14ac:dyDescent="0.2">
      <c r="G468" s="27" t="s">
        <v>370</v>
      </c>
    </row>
    <row r="469" spans="7:7" x14ac:dyDescent="0.2">
      <c r="G469" s="27" t="s">
        <v>234</v>
      </c>
    </row>
    <row r="470" spans="7:7" x14ac:dyDescent="0.2">
      <c r="G470" s="27" t="s">
        <v>28</v>
      </c>
    </row>
    <row r="471" spans="7:7" x14ac:dyDescent="0.2">
      <c r="G471" s="27" t="s">
        <v>461</v>
      </c>
    </row>
    <row r="472" spans="7:7" x14ac:dyDescent="0.2">
      <c r="G472" s="27" t="s">
        <v>222</v>
      </c>
    </row>
    <row r="473" spans="7:7" x14ac:dyDescent="0.2">
      <c r="G473" s="27" t="s">
        <v>226</v>
      </c>
    </row>
    <row r="474" spans="7:7" x14ac:dyDescent="0.2">
      <c r="G474" s="27" t="s">
        <v>244</v>
      </c>
    </row>
    <row r="475" spans="7:7" x14ac:dyDescent="0.2">
      <c r="G475" s="27" t="s">
        <v>702</v>
      </c>
    </row>
    <row r="476" spans="7:7" x14ac:dyDescent="0.2">
      <c r="G476" s="27" t="s">
        <v>291</v>
      </c>
    </row>
    <row r="477" spans="7:7" x14ac:dyDescent="0.2">
      <c r="G477" s="27" t="s">
        <v>434</v>
      </c>
    </row>
    <row r="478" spans="7:7" x14ac:dyDescent="0.2">
      <c r="G478" s="27" t="s">
        <v>435</v>
      </c>
    </row>
    <row r="479" spans="7:7" x14ac:dyDescent="0.2">
      <c r="G479" s="27" t="s">
        <v>436</v>
      </c>
    </row>
    <row r="480" spans="7:7" x14ac:dyDescent="0.2">
      <c r="G480" s="27" t="s">
        <v>437</v>
      </c>
    </row>
    <row r="481" spans="7:7" x14ac:dyDescent="0.2">
      <c r="G481" s="27" t="s">
        <v>438</v>
      </c>
    </row>
    <row r="482" spans="7:7" x14ac:dyDescent="0.2">
      <c r="G482" s="27" t="s">
        <v>703</v>
      </c>
    </row>
    <row r="483" spans="7:7" x14ac:dyDescent="0.2">
      <c r="G483" s="27" t="s">
        <v>704</v>
      </c>
    </row>
    <row r="484" spans="7:7" x14ac:dyDescent="0.2">
      <c r="G484" s="27" t="s">
        <v>705</v>
      </c>
    </row>
    <row r="485" spans="7:7" x14ac:dyDescent="0.2">
      <c r="G485" s="27" t="s">
        <v>219</v>
      </c>
    </row>
    <row r="486" spans="7:7" x14ac:dyDescent="0.2">
      <c r="G486" s="27" t="s">
        <v>428</v>
      </c>
    </row>
    <row r="487" spans="7:7" x14ac:dyDescent="0.2">
      <c r="G487" s="27" t="s">
        <v>223</v>
      </c>
    </row>
    <row r="488" spans="7:7" x14ac:dyDescent="0.2">
      <c r="G488" s="27" t="s">
        <v>410</v>
      </c>
    </row>
    <row r="489" spans="7:7" x14ac:dyDescent="0.2">
      <c r="G489" s="27" t="s">
        <v>292</v>
      </c>
    </row>
    <row r="490" spans="7:7" x14ac:dyDescent="0.2">
      <c r="G490" s="27" t="s">
        <v>332</v>
      </c>
    </row>
    <row r="491" spans="7:7" x14ac:dyDescent="0.2">
      <c r="G491" s="27" t="s">
        <v>333</v>
      </c>
    </row>
    <row r="492" spans="7:7" x14ac:dyDescent="0.2">
      <c r="G492" s="27" t="s">
        <v>334</v>
      </c>
    </row>
    <row r="493" spans="7:7" x14ac:dyDescent="0.2">
      <c r="G493" s="27" t="s">
        <v>235</v>
      </c>
    </row>
    <row r="494" spans="7:7" x14ac:dyDescent="0.2">
      <c r="G494" s="27" t="s">
        <v>706</v>
      </c>
    </row>
    <row r="495" spans="7:7" x14ac:dyDescent="0.2">
      <c r="G495" s="27" t="s">
        <v>375</v>
      </c>
    </row>
    <row r="496" spans="7:7" x14ac:dyDescent="0.2">
      <c r="G496" s="27" t="s">
        <v>205</v>
      </c>
    </row>
    <row r="497" spans="7:7" x14ac:dyDescent="0.2">
      <c r="G497" s="27" t="s">
        <v>293</v>
      </c>
    </row>
    <row r="498" spans="7:7" x14ac:dyDescent="0.2">
      <c r="G498" s="27" t="s">
        <v>319</v>
      </c>
    </row>
    <row r="499" spans="7:7" x14ac:dyDescent="0.2">
      <c r="G499" s="27" t="s">
        <v>707</v>
      </c>
    </row>
    <row r="500" spans="7:7" x14ac:dyDescent="0.2">
      <c r="G500" s="27" t="s">
        <v>88</v>
      </c>
    </row>
    <row r="501" spans="7:7" x14ac:dyDescent="0.2">
      <c r="G501" s="27" t="s">
        <v>89</v>
      </c>
    </row>
    <row r="502" spans="7:7" x14ac:dyDescent="0.2">
      <c r="G502" s="27" t="s">
        <v>90</v>
      </c>
    </row>
    <row r="503" spans="7:7" x14ac:dyDescent="0.2">
      <c r="G503" s="27" t="s">
        <v>617</v>
      </c>
    </row>
    <row r="504" spans="7:7" x14ac:dyDescent="0.2">
      <c r="G504" s="27" t="s">
        <v>91</v>
      </c>
    </row>
    <row r="505" spans="7:7" x14ac:dyDescent="0.2">
      <c r="G505" s="27" t="s">
        <v>618</v>
      </c>
    </row>
    <row r="506" spans="7:7" x14ac:dyDescent="0.2">
      <c r="G506" s="27" t="s">
        <v>92</v>
      </c>
    </row>
    <row r="507" spans="7:7" x14ac:dyDescent="0.2">
      <c r="G507" s="27" t="s">
        <v>619</v>
      </c>
    </row>
    <row r="508" spans="7:7" x14ac:dyDescent="0.2">
      <c r="G508" s="27" t="s">
        <v>93</v>
      </c>
    </row>
    <row r="509" spans="7:7" x14ac:dyDescent="0.2">
      <c r="G509" s="27" t="s">
        <v>620</v>
      </c>
    </row>
    <row r="510" spans="7:7" x14ac:dyDescent="0.2">
      <c r="G510" s="27" t="s">
        <v>94</v>
      </c>
    </row>
    <row r="511" spans="7:7" x14ac:dyDescent="0.2">
      <c r="G511" s="27" t="s">
        <v>36</v>
      </c>
    </row>
    <row r="512" spans="7:7" x14ac:dyDescent="0.2">
      <c r="G512" s="27" t="s">
        <v>439</v>
      </c>
    </row>
    <row r="513" spans="7:7" x14ac:dyDescent="0.2">
      <c r="G513" s="27" t="s">
        <v>440</v>
      </c>
    </row>
    <row r="514" spans="7:7" x14ac:dyDescent="0.2">
      <c r="G514" s="27" t="s">
        <v>441</v>
      </c>
    </row>
    <row r="515" spans="7:7" x14ac:dyDescent="0.2">
      <c r="G515" s="27" t="s">
        <v>708</v>
      </c>
    </row>
    <row r="516" spans="7:7" x14ac:dyDescent="0.2">
      <c r="G516" s="27" t="s">
        <v>37</v>
      </c>
    </row>
    <row r="517" spans="7:7" x14ac:dyDescent="0.2">
      <c r="G517" s="27" t="s">
        <v>38</v>
      </c>
    </row>
    <row r="518" spans="7:7" x14ac:dyDescent="0.2">
      <c r="G518" s="27" t="s">
        <v>198</v>
      </c>
    </row>
    <row r="519" spans="7:7" x14ac:dyDescent="0.2">
      <c r="G519" s="27" t="s">
        <v>199</v>
      </c>
    </row>
    <row r="520" spans="7:7" x14ac:dyDescent="0.2">
      <c r="G520" s="27" t="s">
        <v>200</v>
      </c>
    </row>
    <row r="521" spans="7:7" x14ac:dyDescent="0.2">
      <c r="G521" s="27" t="s">
        <v>396</v>
      </c>
    </row>
    <row r="522" spans="7:7" x14ac:dyDescent="0.2">
      <c r="G522" s="27" t="s">
        <v>621</v>
      </c>
    </row>
    <row r="523" spans="7:7" x14ac:dyDescent="0.2">
      <c r="G523" s="27" t="s">
        <v>101</v>
      </c>
    </row>
    <row r="524" spans="7:7" x14ac:dyDescent="0.2">
      <c r="G524" s="27" t="s">
        <v>102</v>
      </c>
    </row>
    <row r="525" spans="7:7" x14ac:dyDescent="0.2">
      <c r="G525" s="27" t="s">
        <v>429</v>
      </c>
    </row>
    <row r="526" spans="7:7" x14ac:dyDescent="0.2">
      <c r="G526" s="27" t="s">
        <v>430</v>
      </c>
    </row>
    <row r="527" spans="7:7" x14ac:dyDescent="0.2">
      <c r="G527" s="27" t="s">
        <v>793</v>
      </c>
    </row>
    <row r="528" spans="7:7" x14ac:dyDescent="0.2">
      <c r="G528" s="27" t="s">
        <v>95</v>
      </c>
    </row>
    <row r="529" spans="7:7" x14ac:dyDescent="0.2">
      <c r="G529" s="27" t="s">
        <v>335</v>
      </c>
    </row>
    <row r="530" spans="7:7" x14ac:dyDescent="0.2">
      <c r="G530" s="27" t="s">
        <v>371</v>
      </c>
    </row>
    <row r="531" spans="7:7" x14ac:dyDescent="0.2">
      <c r="G531" s="27" t="s">
        <v>297</v>
      </c>
    </row>
    <row r="532" spans="7:7" x14ac:dyDescent="0.2">
      <c r="G532" s="27"/>
    </row>
    <row r="533" spans="7:7" x14ac:dyDescent="0.2">
      <c r="G533" s="27"/>
    </row>
    <row r="534" spans="7:7" x14ac:dyDescent="0.2">
      <c r="G534" s="27"/>
    </row>
    <row r="535" spans="7:7" x14ac:dyDescent="0.2">
      <c r="G535" s="27"/>
    </row>
    <row r="536" spans="7:7" x14ac:dyDescent="0.2">
      <c r="G536" s="27"/>
    </row>
    <row r="537" spans="7:7" x14ac:dyDescent="0.2">
      <c r="G537" s="27"/>
    </row>
    <row r="538" spans="7:7" x14ac:dyDescent="0.2">
      <c r="G538" s="27"/>
    </row>
    <row r="539" spans="7:7" x14ac:dyDescent="0.2">
      <c r="G539" s="27"/>
    </row>
    <row r="540" spans="7:7" x14ac:dyDescent="0.2">
      <c r="G540" s="27"/>
    </row>
    <row r="541" spans="7:7" x14ac:dyDescent="0.2">
      <c r="G541" s="27"/>
    </row>
    <row r="542" spans="7:7" x14ac:dyDescent="0.2">
      <c r="G542" s="27"/>
    </row>
    <row r="543" spans="7:7" x14ac:dyDescent="0.2">
      <c r="G543" s="27"/>
    </row>
    <row r="544" spans="7:7" x14ac:dyDescent="0.2">
      <c r="G544" s="27"/>
    </row>
  </sheetData>
  <sortState xmlns:xlrd2="http://schemas.microsoft.com/office/spreadsheetml/2017/richdata2" ref="G5:G574">
    <sortCondition ref="G5:G574"/>
  </sortState>
  <pageMargins left="0.7" right="0.7" top="0.78740157499999996" bottom="0.78740157499999996" header="0.3" footer="0.3"/>
  <legacyDrawing r:id="rId1"/>
  <tableParts count="74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  <tablePart r:id="rId49"/>
    <tablePart r:id="rId50"/>
    <tablePart r:id="rId51"/>
    <tablePart r:id="rId52"/>
    <tablePart r:id="rId53"/>
    <tablePart r:id="rId54"/>
    <tablePart r:id="rId55"/>
    <tablePart r:id="rId56"/>
    <tablePart r:id="rId57"/>
    <tablePart r:id="rId58"/>
    <tablePart r:id="rId59"/>
    <tablePart r:id="rId60"/>
    <tablePart r:id="rId61"/>
    <tablePart r:id="rId62"/>
    <tablePart r:id="rId63"/>
    <tablePart r:id="rId64"/>
    <tablePart r:id="rId65"/>
    <tablePart r:id="rId66"/>
    <tablePart r:id="rId67"/>
    <tablePart r:id="rId68"/>
    <tablePart r:id="rId69"/>
    <tablePart r:id="rId70"/>
    <tablePart r:id="rId71"/>
    <tablePart r:id="rId72"/>
    <tablePart r:id="rId73"/>
    <tablePart r:id="rId74"/>
    <tablePart r:id="rId7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C252F4477F18B4F8C0F7AFED09A53EB" ma:contentTypeVersion="17" ma:contentTypeDescription="Ein neues Dokument erstellen." ma:contentTypeScope="" ma:versionID="433cdf5f2fdb30f493a1fdfd1346da98">
  <xsd:schema xmlns:xsd="http://www.w3.org/2001/XMLSchema" xmlns:xs="http://www.w3.org/2001/XMLSchema" xmlns:p="http://schemas.microsoft.com/office/2006/metadata/properties" xmlns:ns2="e8a44fea-0689-4978-b298-7bafec64b695" xmlns:ns3="2e7e9f40-4861-43b2-9c04-864d4528da7e" targetNamespace="http://schemas.microsoft.com/office/2006/metadata/properties" ma:root="true" ma:fieldsID="df89e36bb67408d05242854ad840d90a" ns2:_="" ns3:_="">
    <xsd:import namespace="e8a44fea-0689-4978-b298-7bafec64b695"/>
    <xsd:import namespace="2e7e9f40-4861-43b2-9c04-864d4528da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Title0" minOccurs="0"/>
                <xsd:element ref="ns2:Author0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a44fea-0689-4978-b298-7bafec64b6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Title0" ma:index="14" nillable="true" ma:displayName="Title" ma:internalName="Title0">
      <xsd:simpleType>
        <xsd:restriction base="dms:Text">
          <xsd:maxLength value="255"/>
        </xsd:restriction>
      </xsd:simpleType>
    </xsd:element>
    <xsd:element name="Author0" ma:index="15" nillable="true" ma:displayName="Author" ma:internalName="Author0">
      <xsd:simpleType>
        <xsd:restriction base="dms:Text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90f4dc2a-2f19-4fd0-b37c-5b90703c89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7e9f40-4861-43b2-9c04-864d4528da7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87ddca5-3b57-4fbe-a778-2a8a493d9eb1}" ma:internalName="TaxCatchAll" ma:showField="CatchAllData" ma:web="2e7e9f40-4861-43b2-9c04-864d4528da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uthor0 xmlns="e8a44fea-0689-4978-b298-7bafec64b695" xsi:nil="true"/>
    <Title0 xmlns="e8a44fea-0689-4978-b298-7bafec64b695" xsi:nil="true"/>
    <TaxCatchAll xmlns="2e7e9f40-4861-43b2-9c04-864d4528da7e" xsi:nil="true"/>
    <lcf76f155ced4ddcb4097134ff3c332f xmlns="e8a44fea-0689-4978-b298-7bafec64b69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C7A9706-954F-4A9F-81B0-D1CBABBA6DE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C89C39-2D34-40C0-AD87-2662A524E3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a44fea-0689-4978-b298-7bafec64b695"/>
    <ds:schemaRef ds:uri="2e7e9f40-4861-43b2-9c04-864d4528da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B91E14-5194-4DDB-92F2-3562A1D24C88}">
  <ds:schemaRefs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e8a44fea-0689-4978-b298-7bafec64b695"/>
    <ds:schemaRef ds:uri="2e7e9f40-4861-43b2-9c04-864d4528da7e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Fahrzeuge</vt:lpstr>
      <vt:lpstr>HerstellerModell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christine.sontag@carsync.de</dc:creator>
  <cp:keywords/>
  <dc:description/>
  <cp:lastModifiedBy>Lars Bachus</cp:lastModifiedBy>
  <cp:revision>1</cp:revision>
  <dcterms:created xsi:type="dcterms:W3CDTF">2016-10-10T16:18:07Z</dcterms:created>
  <dcterms:modified xsi:type="dcterms:W3CDTF">2023-03-14T08:59:04Z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0x0101004C252F4477F18B4F8C0F7AFED09A53EB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